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49"/>
  </bookViews>
  <sheets>
    <sheet name="SoHSS" sheetId="1" r:id="rId1"/>
    <sheet name="SoMCME" sheetId="14" r:id="rId2"/>
    <sheet name="SEEC" sheetId="7" r:id="rId3"/>
    <sheet name="SoANS" sheetId="29" r:id="rId4"/>
    <sheet name="SoCEA" sheetId="30" r:id="rId5"/>
    <sheet name="Dodola" sheetId="23" r:id="rId6"/>
    <sheet name="SSASTU" sheetId="31" r:id="rId7"/>
    <sheet name="English Criteria" sheetId="5" r:id="rId8"/>
    <sheet name="Amharic Criteria" sheetId="6" r:id="rId9"/>
  </sheets>
  <definedNames>
    <definedName name="_xlnm._FilterDatabase" localSheetId="2" hidden="1">SEEC!$B$8:$I$26</definedName>
    <definedName name="_xlnm._FilterDatabase" localSheetId="3" hidden="1">SoANS!$A$6:$H$43</definedName>
    <definedName name="_xlnm._FilterDatabase" localSheetId="4" hidden="1">SoCEA!$A$6:$H$24</definedName>
    <definedName name="_xlnm._FilterDatabase" localSheetId="0" hidden="1">SoHSS!$B$8:$H$19</definedName>
    <definedName name="_xlnm._FilterDatabase" localSheetId="1" hidden="1">SoMCME!$C$6:$J$20</definedName>
    <definedName name="_GoBack" localSheetId="8">'Amharic Criteria'!$A$33</definedName>
    <definedName name="_xlnm.Print_Titles" localSheetId="2">SEEC!$8:$8</definedName>
    <definedName name="_xlnm.Print_Titles" localSheetId="3">SoANS!$6:$6</definedName>
    <definedName name="_xlnm.Print_Titles" localSheetId="4">SoCEA!$6:$6</definedName>
    <definedName name="_xlnm.Print_Titles" localSheetId="0">SoHSS!$8:$8</definedName>
    <definedName name="_xlnm.Print_Titles" localSheetId="1">SoMCME!$6:$6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0" l="1"/>
  <c r="F45" i="29" l="1"/>
  <c r="H15" i="14"/>
  <c r="H22" i="14" s="1"/>
  <c r="G20" i="1"/>
</calcChain>
</file>

<file path=xl/sharedStrings.xml><?xml version="1.0" encoding="utf-8"?>
<sst xmlns="http://schemas.openxmlformats.org/spreadsheetml/2006/main" count="1028" uniqueCount="418">
  <si>
    <t>Remark</t>
  </si>
  <si>
    <t>PhD</t>
  </si>
  <si>
    <t>Experience</t>
  </si>
  <si>
    <t>MSc</t>
  </si>
  <si>
    <t>Program</t>
  </si>
  <si>
    <t>Mechanical Design</t>
  </si>
  <si>
    <t>Academic rank</t>
  </si>
  <si>
    <t>VACANCY ANNOUNCEMENT</t>
  </si>
  <si>
    <t>SN</t>
  </si>
  <si>
    <t>Specialization Area</t>
  </si>
  <si>
    <t>Level of qualification</t>
  </si>
  <si>
    <t>No. of required</t>
  </si>
  <si>
    <t>Adama Science and Technology University would like to invite qualified applicants for the following vacant positions within 10(Ten) working days as of this notice.</t>
  </si>
  <si>
    <t>Criteria for pre-screening</t>
  </si>
  <si>
    <t>Adama Science and Technology University</t>
  </si>
  <si>
    <t>Adama</t>
  </si>
  <si>
    <t>For more information visit</t>
  </si>
  <si>
    <t>www.astu.edu.et</t>
  </si>
  <si>
    <r>
      <t>1.1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ower Geez Unicode1"/>
      </rPr>
      <t xml:space="preserve"> ከላይ በሰንጠረዥ ለተዘረዘሩት የስራ መደቦች ብቁ የሆኑ አመልካቾች የሚከተሉትን ማስረጃዎች/ዶክመንቶች ማቅረብ  ይጠበቅባቸዋል፡፡</t>
    </r>
  </si>
  <si>
    <t>ሀ/ በዩኒቨርሲቲው ድረ-ገፅ የሚገኘውን የማመልከቻ ቅፅ መሙላትና ማቅረብ</t>
  </si>
  <si>
    <t xml:space="preserve">ለ/ የማይመለስ የተሟላ ካሪኩለም ቪቴ </t>
  </si>
  <si>
    <t>ሸ/ ለማመልከት መነሻ ምክንያት (Motivation letter) የሚገልፅ አጭር ፅሁፍ</t>
  </si>
  <si>
    <r>
      <t>1.2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ower Geez Unicode1"/>
      </rPr>
      <t xml:space="preserve"> ለሁለተኛ ዲግሪ ክፍት የስራ መደብ አመልቾች ብቻ አጠቃላይ መመረቂያ ውጤት 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</si>
  <si>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Power Geez Unicode1"/>
      </rPr>
      <t>የአካዳሚክ ስታፍ የሰው ኃይል አስተዳደር ቡድን ቢሮ</t>
    </r>
  </si>
  <si>
    <t xml:space="preserve">አዳማ ሳይንስና ቴክኖሎጂ ዩኒቨርሲቲ </t>
  </si>
  <si>
    <t>አዳማ</t>
  </si>
  <si>
    <r>
      <t>ማሳሰቢያ</t>
    </r>
    <r>
      <rPr>
        <sz val="12"/>
        <color theme="1"/>
        <rFont val="Power Geez Unicode1"/>
      </rPr>
      <t>፡- ቅድመ ምልመላውን ያለፉ አመልከቾች ብቻ በውስጥ ማስታወቂያ፡ በስልክ ወይም በአድራሻቸው ጥሪ ይደረግላቸዋል፡፡</t>
    </r>
  </si>
  <si>
    <t>የአዳማ ሳይንስና ቴክኖሎጂ ዩኒቨርሲቲ</t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</si>
  <si>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በ</t>
    </r>
    <r>
      <rPr>
        <sz val="12"/>
        <color theme="1"/>
        <rFont val="Power Geez Unicode1"/>
      </rPr>
      <t>አዲሱ ህንጻ ላይ፣ ቢሮ ቁጥር 313</t>
    </r>
  </si>
  <si>
    <t>Po.Box. 1888</t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</si>
  <si>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Power Geez Unicode1"/>
      </rPr>
      <t xml:space="preserve">የመልዕክት ሳጥን ቁጥር 1888 </t>
    </r>
  </si>
  <si>
    <t>Ph.D</t>
  </si>
  <si>
    <t>Agricultural Machinery Engineering</t>
  </si>
  <si>
    <t>Automotive Engineering</t>
  </si>
  <si>
    <t xml:space="preserve">Lecturer </t>
  </si>
  <si>
    <t xml:space="preserve">Electronics &amp; Communication Engineering </t>
  </si>
  <si>
    <t xml:space="preserve">Electrical Power and Control Engineering </t>
  </si>
  <si>
    <t>Assistant Professor</t>
  </si>
  <si>
    <t>Lecturer</t>
  </si>
  <si>
    <r>
      <t xml:space="preserve">1.2.1. 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Power Geez Unicode1"/>
      </rPr>
      <t>የመጀመሪያ ዲግሪ ውጤት ለወንድ 3.00 እና ከዚያ በላይ ለሴት 2.75 እና ከዚያ በላይ</t>
    </r>
  </si>
  <si>
    <r>
      <t xml:space="preserve">1.2.2.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ower Geez Unicode1"/>
      </rPr>
      <t>የመጀመሪያ ዲግሪ ውጤት ለአካል ጉዳተኞች 2.50 እና ከዚያ በላይ</t>
    </r>
  </si>
  <si>
    <r>
      <t>v</t>
    </r>
    <r>
      <rPr>
        <sz val="7"/>
        <color theme="1"/>
        <rFont val="Times New Roman"/>
        <family val="1"/>
      </rPr>
      <t> </t>
    </r>
    <r>
      <rPr>
        <sz val="12"/>
        <color theme="1"/>
        <rFont val="Power Geez Unicode1"/>
      </rPr>
      <t xml:space="preserve">የቢሮ ስልክ ቁጥር ዐ22211-2850 </t>
    </r>
  </si>
  <si>
    <t>New Building Office: No 313</t>
  </si>
  <si>
    <t>Office Phone Number: 022211-2850</t>
  </si>
  <si>
    <t>Assistant professor /above</t>
  </si>
  <si>
    <r>
      <t>1.3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ower Geez Unicode1"/>
      </rPr>
      <t xml:space="preserve"> የአካዳሚክ እና ሪሰርች አሲስታንት አመልካቾች የመጀመሪያ ዲግሪ ውጤት 3.00 እና ከዚያ በላይ</t>
    </r>
  </si>
  <si>
    <t xml:space="preserve">0 year </t>
  </si>
  <si>
    <t>0 year</t>
  </si>
  <si>
    <t>BSc</t>
  </si>
  <si>
    <t>1.6. You can get all the necessary forms to fill on the university website:- www.astu.edu.et.</t>
  </si>
  <si>
    <t>1.7.  Place of registration</t>
  </si>
  <si>
    <r>
      <t>1.2.3.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Power Geez Unicode1"/>
      </rPr>
      <t>የ2ኛ ዲግሪ ውጤት ለወንድ 3.50 እና ከዚያ በላይ ለሴት 3.35 እና ከዚያ በላይ</t>
    </r>
  </si>
  <si>
    <r>
      <t>1.2.</t>
    </r>
    <r>
      <rPr>
        <sz val="12"/>
        <color theme="1"/>
        <rFont val="Cambria"/>
        <family val="1"/>
        <scheme val="major"/>
      </rPr>
      <t>4</t>
    </r>
    <r>
      <rPr>
        <sz val="12"/>
        <color theme="1"/>
        <rFont val="Power Geez Unicode1"/>
      </rPr>
      <t>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Power Geez Unicode1"/>
      </rPr>
      <t>የ2ኛ ዲግሪ ውጤት ለአካል ጉዳተኞች 3.15 እና ከዚያ በላይ</t>
    </r>
  </si>
  <si>
    <r>
      <t>1.3</t>
    </r>
    <r>
      <rPr>
        <sz val="7"/>
        <color theme="1"/>
        <rFont val="Times New Roman"/>
        <family val="1"/>
      </rPr>
      <t xml:space="preserve"> .</t>
    </r>
    <r>
      <rPr>
        <sz val="12"/>
        <color theme="1"/>
        <rFont val="Times New Roman"/>
        <family val="1"/>
      </rPr>
      <t>1</t>
    </r>
    <r>
      <rPr>
        <sz val="12"/>
        <color theme="1"/>
        <rFont val="Power Geez Unicode1"/>
      </rPr>
      <t xml:space="preserve"> የሲኒየር አካዳሚክ እና ሪሰርች አሲስታንት አመልካቾች የመጀመሪያ ዲግሪ ውጤት 3.00 እና ከዚያ በላይ</t>
    </r>
  </si>
  <si>
    <t>1.6. የማመልከቻ አድራሻ</t>
  </si>
  <si>
    <t>MSc.</t>
  </si>
  <si>
    <t>BSc.</t>
  </si>
  <si>
    <t>Chemical Engineering</t>
  </si>
  <si>
    <t xml:space="preserve">2/4 years </t>
  </si>
  <si>
    <t>Academic and Research Assistant</t>
  </si>
  <si>
    <t>Electronics Engineering or related</t>
  </si>
  <si>
    <t xml:space="preserve">2 years </t>
  </si>
  <si>
    <t>Associate Professor/above</t>
  </si>
  <si>
    <t xml:space="preserve">BA and MA degree in History </t>
  </si>
  <si>
    <t xml:space="preserve">BA and MA degree in Geography and Environmental studies  </t>
  </si>
  <si>
    <t xml:space="preserve">Technology and Innovation Management </t>
  </si>
  <si>
    <t>Technology and Innovation Management</t>
  </si>
  <si>
    <t xml:space="preserve">Humanities </t>
  </si>
  <si>
    <t xml:space="preserve">PhD </t>
  </si>
  <si>
    <r>
      <t>1.</t>
    </r>
    <r>
      <rPr>
        <b/>
        <sz val="11"/>
        <rFont val="Cambria"/>
        <family val="1"/>
        <scheme val="major"/>
      </rPr>
      <t xml:space="preserve"> School of Humanities &amp; Social Sciences</t>
    </r>
  </si>
  <si>
    <t>Lecturer/ Assistant Professor</t>
  </si>
  <si>
    <t>Medicinal Chemistry</t>
  </si>
  <si>
    <t>Computational Chemistry</t>
  </si>
  <si>
    <t>2/4 years</t>
  </si>
  <si>
    <t>4 years</t>
  </si>
  <si>
    <t>4/6 years</t>
  </si>
  <si>
    <t>Assistant professor / above</t>
  </si>
  <si>
    <t>Pharmacology</t>
  </si>
  <si>
    <t>Biochemistry</t>
  </si>
  <si>
    <t xml:space="preserve">4 years </t>
  </si>
  <si>
    <t xml:space="preserve">1.5 የማመልከቻ ጊዜ ይህ ማስታወቂያ በሄራልድ እና በአዲስ ዘመን ጋዜጣ ከወጣበት ቀን ጀምሮ ለ10 ተከታታይ ቀናት ሲሆን፣ አመልካቾች በአካል በመገኘት ሁሉንም ማስረጃ ማቅረብና ማመልከት ወይም በዩኒቨርሲቲው ድረ-ገጽ www.astu.edu.et የሚገኘውን ማመልከቻ ቅፅ በመሙላት እና ሁሉንም አስፈላጊ መረጃዎች በማያያዝ ቀጥሎ ባለው ኢሜል አድራሻ መላክ ይችላሉ፡፡ dasd@astu.edu.et </t>
  </si>
  <si>
    <t>Control System Engineering or related</t>
  </si>
  <si>
    <t>Power System Engineering</t>
  </si>
  <si>
    <t>BSc in Electrical Power and Control Eng./Electrical Engineering</t>
  </si>
  <si>
    <t>Optics and Optical Communication Engineering (BSc &amp; MSc in Electonics or Communication Engineering)</t>
  </si>
  <si>
    <t>MSc &amp; above</t>
  </si>
  <si>
    <t>Lecturer and above</t>
  </si>
  <si>
    <t>Electronics and Embedded System (BSc in Electronics or Communication Engineering)</t>
  </si>
  <si>
    <t>Micro Electronics Engineering</t>
  </si>
  <si>
    <t>Electronics and Communication Engineering</t>
  </si>
  <si>
    <t xml:space="preserve">Communication Engineering </t>
  </si>
  <si>
    <t xml:space="preserve">2 year </t>
  </si>
  <si>
    <t>Electrical and Computer Engineering (Electronics)</t>
  </si>
  <si>
    <t>Related Experience</t>
  </si>
  <si>
    <t>Computer Science and Engineering</t>
  </si>
  <si>
    <t>Assistant Professor/ Above</t>
  </si>
  <si>
    <t>For PhD a minimum of 2 years full time  teaching in higher education institution &amp; industry experience</t>
  </si>
  <si>
    <t>BA and MA degree in Philosophy</t>
  </si>
  <si>
    <t>MA or PhD</t>
  </si>
  <si>
    <t>TEFL, English Literature or Applied Linguistics</t>
  </si>
  <si>
    <t>MBA/PhD</t>
  </si>
  <si>
    <t xml:space="preserve">Applied Chemistry </t>
  </si>
  <si>
    <t xml:space="preserve">Assistant Professor &amp; above </t>
  </si>
  <si>
    <t>Bioinorganic Chemistry</t>
  </si>
  <si>
    <t>Pharmacy</t>
  </si>
  <si>
    <t>Pharmaceutical Analysis</t>
  </si>
  <si>
    <t>Associate Prof. and above</t>
  </si>
  <si>
    <t xml:space="preserve">Applied Mathematics </t>
  </si>
  <si>
    <t>Algebra</t>
  </si>
  <si>
    <t>Numerical Analysis</t>
  </si>
  <si>
    <t>Optimization</t>
  </si>
  <si>
    <t xml:space="preserve">Differential Equations </t>
  </si>
  <si>
    <t>Mathematical Modeling</t>
  </si>
  <si>
    <t>Combinatorics</t>
  </si>
  <si>
    <t>Applied Biology</t>
  </si>
  <si>
    <t>Medical Entomology</t>
  </si>
  <si>
    <t>Entomologist</t>
  </si>
  <si>
    <t>M.Sc in Entomology</t>
  </si>
  <si>
    <t>Medical Microbiology</t>
  </si>
  <si>
    <t>Clinical and Molecular Diagnostics</t>
  </si>
  <si>
    <t>Molecular Epidemiology and Pathology</t>
  </si>
  <si>
    <t xml:space="preserve">Health Biotechnology </t>
  </si>
  <si>
    <t>Molecular Plant Pathology</t>
  </si>
  <si>
    <t xml:space="preserve">Plant Molecular Breading </t>
  </si>
  <si>
    <t>Molecular pharmacology and pharmacogenomics</t>
  </si>
  <si>
    <t>Molecular  modeling and drug design</t>
  </si>
  <si>
    <t>Molecular Animal Breading</t>
  </si>
  <si>
    <t xml:space="preserve">Animal Feed Biotechnology </t>
  </si>
  <si>
    <t xml:space="preserve">Applied Geology </t>
  </si>
  <si>
    <t xml:space="preserve">Structural Geology </t>
  </si>
  <si>
    <t xml:space="preserve">Engineering Geology </t>
  </si>
  <si>
    <r>
      <rPr>
        <sz val="11"/>
        <color theme="1"/>
        <rFont val="Cambria"/>
        <family val="1"/>
        <scheme val="major"/>
      </rPr>
      <t>Economic</t>
    </r>
    <r>
      <rPr>
        <sz val="11"/>
        <color theme="1"/>
        <rFont val="Calibri"/>
        <family val="2"/>
        <scheme val="minor"/>
      </rPr>
      <t xml:space="preserve"> Geology</t>
    </r>
  </si>
  <si>
    <t>Remote sensing and GIS</t>
  </si>
  <si>
    <t>with geology backgraound</t>
  </si>
  <si>
    <t xml:space="preserve">Metamorphic Petrology </t>
  </si>
  <si>
    <t>Applied Physics</t>
  </si>
  <si>
    <t xml:space="preserve">Material Physics </t>
  </si>
  <si>
    <t xml:space="preserve">Astronomy and Astrophysics </t>
  </si>
  <si>
    <t xml:space="preserve">Water Resources Engineering </t>
  </si>
  <si>
    <t xml:space="preserve">Hydraulic Engineering </t>
  </si>
  <si>
    <t>Architecture</t>
  </si>
  <si>
    <t xml:space="preserve">MSc </t>
  </si>
  <si>
    <t>Civil Engineering</t>
  </si>
  <si>
    <t xml:space="preserve">Geotechnical Engineering </t>
  </si>
  <si>
    <t>Fine Art and Design</t>
  </si>
  <si>
    <t>3. School of Electrical Engineering and Computing</t>
  </si>
  <si>
    <t>2. School of Mechanical,Chemical and Materials Engineering</t>
  </si>
  <si>
    <t>ሐ/ ኦሪጅናል ዶክመንት እና የማይመለስ የተሟላ  የትምህርት ማስረጃ ኮፒ፣ (የመጀመሪያ፣ የ2ኛ እና የ3ኛ ዲግሪ)</t>
  </si>
  <si>
    <t>መ/ ኦሪጅናል ማስረጃ እና የማይመለስ የአጠቃላይ መመረቂያ ውጤት ማስረጃ ኮፒ</t>
  </si>
  <si>
    <t>ሠ/ ኦሪጅናል ማስረጃ እና የማይመለስ የህትመት ኮድ ያለው በጆርናል ላይ የወጣ የጥናት ፅሑፍ ኮፒ (ካለ)</t>
  </si>
  <si>
    <t>ረ/ ኦሪጅናል ማስረጃ እና የማይመለስ ሌላ የሽልማት ማስረጃ ኮፒ ካለ</t>
  </si>
  <si>
    <t>ሰ/ ኦሪጅናል ማስረጃ እና የማይመለስ የማስተማር ብቃትን፣ ሥራ ላይ መገኘትንና ባህሪን የሚገልፅ የሥራ ልምድና       ሪኮመንዴሽን ማስረጃ ኮፒ</t>
  </si>
  <si>
    <r>
      <t>A.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Fill the application form (you can get the form on the university website)</t>
    </r>
  </si>
  <si>
    <r>
      <t>B.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Original Document and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Non- returnable  copy of curriculum vitae (CV)</t>
    </r>
  </si>
  <si>
    <r>
      <t>E.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Publication code numbers (</t>
    </r>
    <r>
      <rPr>
        <i/>
        <sz val="11"/>
        <color theme="1"/>
        <rFont val="Times New Roman"/>
        <family val="1"/>
      </rPr>
      <t>Volume  ~ Issue --pp: -ISSN---)</t>
    </r>
    <r>
      <rPr>
        <sz val="12"/>
        <color theme="1"/>
        <rFont val="Times New Roman"/>
        <family val="1"/>
      </rPr>
      <t xml:space="preserve"> if the applicant has publications.</t>
    </r>
  </si>
  <si>
    <r>
      <t>H.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Motivation letter</t>
    </r>
  </si>
  <si>
    <r>
      <t xml:space="preserve"> 1.2</t>
    </r>
    <r>
      <rPr>
        <sz val="7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For MA or MSc academic rank applicants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</si>
  <si>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CGPA of the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 degree (BA,BSc) for  male 3.00  and above, for female  2.75 and above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</si>
  <si>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CGPA of the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 degree (BA,BSc) for Disable person 2.50  and above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</si>
  <si>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CGPA of the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degree (MA,MSc) for  Male 3.50 and above, for female  3.35 and above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</si>
  <si>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CGPA of the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degree (MA,MSc) for Disable person  3.15 and above</t>
    </r>
  </si>
  <si>
    <r>
      <t xml:space="preserve"> 1.3  Applicants for Academic and Research Assistant position should have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degree (B.Sc) CGPA of 3.00 and above</t>
    </r>
  </si>
  <si>
    <r>
      <t xml:space="preserve"> 1.3.1  Applicants for Senior Academic and Research Assistant position should have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degree (B.Sc) CGPA of 3.00 and above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</si>
  <si>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Academic Staff Human Resource Team  office</t>
    </r>
  </si>
  <si>
    <r>
      <t>N.B</t>
    </r>
    <r>
      <rPr>
        <sz val="12"/>
        <color theme="1"/>
        <rFont val="Times New Roman"/>
        <family val="1"/>
      </rPr>
      <t xml:space="preserve">   1. Only short listed candidates will be communicated through internal notice and their Address. </t>
    </r>
  </si>
  <si>
    <r>
      <t>C.</t>
    </r>
    <r>
      <rPr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  Original Document and Non- returnable copies of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 degree,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degree and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 degree document,</t>
    </r>
  </si>
  <si>
    <r>
      <t>D.</t>
    </r>
    <r>
      <rPr>
        <sz val="7"/>
        <color theme="1"/>
        <rFont val="Times New Roman"/>
        <family val="1"/>
      </rPr>
      <t xml:space="preserve">     </t>
    </r>
    <r>
      <rPr>
        <sz val="12"/>
        <color theme="1"/>
        <rFont val="Times New Roman"/>
        <family val="1"/>
      </rPr>
      <t>Original Document and  Non – returnable copies of graduation results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</si>
  <si>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 xml:space="preserve">Original Document and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Non - returnable copies of awards.</t>
    </r>
  </si>
  <si>
    <r>
      <t>G.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Original Document and   Non – returnable recommendation letter,</t>
    </r>
  </si>
  <si>
    <t>1.5.  Opening date of registration is as of the notice posted on Ethiopian Herald news paper and Addis Zemen; and registration lasts for 10  working days. Applicants   can send your documents and all the necessary forms through email address:- dasd@astu.edu.et</t>
  </si>
  <si>
    <t xml:space="preserve">4 years &amp; above </t>
  </si>
  <si>
    <t>0 year and                  2/4 years</t>
  </si>
  <si>
    <t>0 year and       2/4 years</t>
  </si>
  <si>
    <r>
      <t>1.4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ower Geez Unicode1"/>
      </rPr>
      <t xml:space="preserve"> ሁሉም አመልካቾች በመደበኛው የትምህርት ፕሮግራም የተማሩ እና ከመንስግስት ዩኒቨርስቲ የተመረቁ መሆን አለባቸው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</si>
  <si>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1.4.  All applicants must have completed their higher Education in the </t>
    </r>
    <r>
      <rPr>
        <b/>
        <sz val="12"/>
        <color theme="1"/>
        <rFont val="Times New Roman"/>
        <family val="1"/>
      </rPr>
      <t>regular program and Graduated from Government University.</t>
    </r>
  </si>
  <si>
    <t>Male</t>
  </si>
  <si>
    <t>Female</t>
  </si>
  <si>
    <t>MSc/MA CGPA</t>
  </si>
  <si>
    <t>BSc/BA CGPA</t>
  </si>
  <si>
    <t>Others</t>
  </si>
  <si>
    <t xml:space="preserve">Both 1st and 2nd degree field of study must be the same </t>
  </si>
  <si>
    <t>Chemistry</t>
  </si>
  <si>
    <t>Biology</t>
  </si>
  <si>
    <t>Physics</t>
  </si>
  <si>
    <t>Civics and Ethical</t>
  </si>
  <si>
    <t>`</t>
  </si>
  <si>
    <t>Associate Professor &amp; above</t>
  </si>
  <si>
    <t>Communication Engineering  or related</t>
  </si>
  <si>
    <t>Electronics Engineering (BSc in Electronics)</t>
  </si>
  <si>
    <t>Senior Academic and Research Assistant</t>
  </si>
  <si>
    <t xml:space="preserve">Communication Engineering  </t>
  </si>
  <si>
    <t>BA &amp; MA degree in Civics and Ethical Studies,PSIR and MA degree in related fields</t>
  </si>
  <si>
    <t>Technology and Innovation Management or  related fields</t>
  </si>
  <si>
    <t>Associate professor / above</t>
  </si>
  <si>
    <t>Technology and Innovation Management or related fields</t>
  </si>
  <si>
    <t>For PhD a minimum of 4 years full time  teaching in higher education institution &amp; industry experience</t>
  </si>
  <si>
    <t xml:space="preserve">Management </t>
  </si>
  <si>
    <t>Social Science Unit</t>
  </si>
  <si>
    <t>MED</t>
  </si>
  <si>
    <t>Sport Science Unit</t>
  </si>
  <si>
    <t>Language Unit</t>
  </si>
  <si>
    <t>Mechatronics Engineering and Related</t>
  </si>
  <si>
    <t>2 years &amp; above</t>
  </si>
  <si>
    <t>Aerospace, Aeronautics, or Astronautics Engineering</t>
  </si>
  <si>
    <t>Mechanical Engineering</t>
  </si>
  <si>
    <t xml:space="preserve">Process Engineering </t>
  </si>
  <si>
    <t>Associate Professor</t>
  </si>
  <si>
    <t>Process Engineering</t>
  </si>
  <si>
    <t>2 year</t>
  </si>
  <si>
    <t>BSc. Mechanica/Aerospace Eng. and MSc Aerospace/ Aeronautics and Astronautic</t>
  </si>
  <si>
    <t>BSc Automotive Eng./Mechanical Eng. and 
MSc. Automotive Eng.</t>
  </si>
  <si>
    <t>BSc. Machanical Eng. and 
MSc Mechanical Design</t>
  </si>
  <si>
    <t>BSc. Electro Mechanical/ Electrical/Mechanical and 
MSc Mechatronics Eng. and related</t>
  </si>
  <si>
    <t>BSc should be in Chemical Eng.
MSc. Should be process Eng. or related areas and Research work should be related to product design and development/synthsis.</t>
  </si>
  <si>
    <t>BSc &amp; MSc  should be in Chemical Eng., or related areas and  
PhD should be in Process Eng. or related areas</t>
  </si>
  <si>
    <t>BSc &amp; MSc  should be in Chemical Eng.,  or related areas and  
PhD should be in Process Eng., or related areas</t>
  </si>
  <si>
    <t>Biomedical Engineering (BSc &amp; MSc in Electrical Engineering or Biomedical Engineering)</t>
  </si>
  <si>
    <t>Signal &amp; Information Processing</t>
  </si>
  <si>
    <t>BSc. in Electrical Power and Control Eng./Electrical Engineering</t>
  </si>
  <si>
    <t>BSc.Electrical Engineering &amp;
MSc in Control Engineering or related</t>
  </si>
  <si>
    <t xml:space="preserve">BSc in Electrical Engineering MSc In Power </t>
  </si>
  <si>
    <t>Science and Technology Policy and related fields</t>
  </si>
  <si>
    <t>Teaching Physical Education or related fields</t>
  </si>
  <si>
    <r>
      <t>2.</t>
    </r>
    <r>
      <rPr>
        <b/>
        <sz val="12"/>
        <rFont val="Arial"/>
        <family val="2"/>
      </rPr>
      <t xml:space="preserve"> School of Applied Natural Science</t>
    </r>
  </si>
  <si>
    <t>4 years &amp; abave</t>
  </si>
  <si>
    <t>Organic Synthesis Chemistry</t>
  </si>
  <si>
    <t>Natural Product Chemistry</t>
  </si>
  <si>
    <t>Material Chemistry</t>
  </si>
  <si>
    <t xml:space="preserve">4 years &amp; abave </t>
  </si>
  <si>
    <t xml:space="preserve">Polymer Chemistry </t>
  </si>
  <si>
    <t>Pharmaceutics</t>
  </si>
  <si>
    <t>MSc and Above</t>
  </si>
  <si>
    <t>Pharmacognocy</t>
  </si>
  <si>
    <t>Social Pharmacy/ Pharmacoepidimology</t>
  </si>
  <si>
    <t>Clinical Pharmacy</t>
  </si>
  <si>
    <t>Public Health</t>
  </si>
  <si>
    <t xml:space="preserve">Pharmaceutical Analysis </t>
  </si>
  <si>
    <t xml:space="preserve">Associate Prof. and above </t>
  </si>
  <si>
    <t>2 years &amp; abave</t>
  </si>
  <si>
    <t>With 2 publication in reputable Jornals (Scopus, Web of Sciences, Pub Med</t>
  </si>
  <si>
    <t xml:space="preserve"> Optimization</t>
  </si>
  <si>
    <t>Differential Equations</t>
  </si>
  <si>
    <t>Financial Mathematics</t>
  </si>
  <si>
    <t>Data Science and Related Fields</t>
  </si>
  <si>
    <t>Environmental Biotechnology</t>
  </si>
  <si>
    <t xml:space="preserve">Associate Prof. and above  </t>
  </si>
  <si>
    <t>Research Experience in Environmental Biotechnology with Strong Publication Record</t>
  </si>
  <si>
    <t xml:space="preserve">Animal Biotechnology </t>
  </si>
  <si>
    <t>Specialization in Molecular animal breeding and good record of publications</t>
  </si>
  <si>
    <t>Experiances and publication records in Molecular Diagonostics in preferred and having link to research facilities is a plus</t>
  </si>
  <si>
    <t>Structural  Geology</t>
  </si>
  <si>
    <t>Engineerning Geology</t>
  </si>
  <si>
    <t>Crystallography/Mineralogy</t>
  </si>
  <si>
    <t>Assistant Professor and above</t>
  </si>
  <si>
    <t xml:space="preserve">Geophysics </t>
  </si>
  <si>
    <t>Research and Academic Assistant</t>
  </si>
  <si>
    <t>B.Sc.</t>
  </si>
  <si>
    <t>0 years &amp; abave</t>
  </si>
  <si>
    <t>Who has link with expermental facility is pereferable who has publication</t>
  </si>
  <si>
    <t xml:space="preserve">Condensed Matter Physics </t>
  </si>
  <si>
    <t xml:space="preserve">Quantum Optics and Information </t>
  </si>
  <si>
    <t xml:space="preserve">Nuclea Physics </t>
  </si>
  <si>
    <t>Who has publication</t>
  </si>
  <si>
    <t xml:space="preserve">Astrophysics </t>
  </si>
  <si>
    <t xml:space="preserve">Statistical Physics </t>
  </si>
  <si>
    <t>Who has 1st and 2nd degree in Physics with has publication</t>
  </si>
  <si>
    <t>Meteorology</t>
  </si>
  <si>
    <t xml:space="preserve"> Who has 1st and 2nd in physics with has publication</t>
  </si>
  <si>
    <t xml:space="preserve">Local staff recruitment demand for School of Applied Natural Science for 2014 EC 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</si>
  <si>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Applied Biology</t>
    </r>
  </si>
  <si>
    <t>Academic Rank</t>
  </si>
  <si>
    <t>Experience (in year)</t>
  </si>
  <si>
    <t>Required No</t>
  </si>
  <si>
    <t>Assistant professor and above</t>
  </si>
  <si>
    <t>3 for assistant and 0 years for associate</t>
  </si>
  <si>
    <t>No</t>
  </si>
  <si>
    <t>Specialization</t>
  </si>
  <si>
    <t>Associate professor and above</t>
  </si>
  <si>
    <t>---</t>
  </si>
  <si>
    <t>2 years</t>
  </si>
  <si>
    <t>BSC in Plant Science</t>
  </si>
  <si>
    <t>Plant Science</t>
  </si>
  <si>
    <t>Associate professor with PhD and above</t>
  </si>
  <si>
    <t>----</t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</si>
  <si>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 xml:space="preserve">Applied Chemistry </t>
    </r>
  </si>
  <si>
    <t>MSc and above</t>
  </si>
  <si>
    <t>Required No.</t>
  </si>
  <si>
    <r>
      <t xml:space="preserve">C.  </t>
    </r>
    <r>
      <rPr>
        <b/>
        <sz val="11"/>
        <color theme="1"/>
        <rFont val="Times New Roman"/>
        <family val="1"/>
      </rPr>
      <t xml:space="preserve">Applied Geology </t>
    </r>
  </si>
  <si>
    <t xml:space="preserve">   2 years</t>
  </si>
  <si>
    <t>S.No</t>
  </si>
  <si>
    <t xml:space="preserve">                          MSc</t>
  </si>
  <si>
    <t>Structural Geology</t>
  </si>
  <si>
    <t xml:space="preserve">Assistant Professor and above                  </t>
  </si>
  <si>
    <t xml:space="preserve">With Geology background </t>
  </si>
  <si>
    <t>Engineering Geology</t>
  </si>
  <si>
    <t xml:space="preserve">                        MSc</t>
  </si>
  <si>
    <t xml:space="preserve">Assistant Professor and above </t>
  </si>
  <si>
    <t>Remote Sensing and GIS</t>
  </si>
  <si>
    <t>Economic Geology</t>
  </si>
  <si>
    <t xml:space="preserve">Total </t>
  </si>
  <si>
    <r>
      <t>D.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 xml:space="preserve"> Applied Mathematics </t>
    </r>
  </si>
  <si>
    <t>Assistant professor and above with PhD</t>
  </si>
  <si>
    <r>
      <t>E.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Applied Physics</t>
    </r>
  </si>
  <si>
    <t>Full Professor</t>
  </si>
  <si>
    <t>Associate professor and above with PhD</t>
  </si>
  <si>
    <t xml:space="preserve">Assistant Professor  </t>
  </si>
  <si>
    <t>Computitional chemistry (with Chemistry Backgraound)</t>
  </si>
  <si>
    <t xml:space="preserve"> Associate Professor</t>
  </si>
  <si>
    <t>Medical Chemistry</t>
  </si>
  <si>
    <t xml:space="preserve"> Associate Prof. and above</t>
  </si>
  <si>
    <t>4 year &amp; abave</t>
  </si>
  <si>
    <t>Assistant Professor  and above</t>
  </si>
  <si>
    <t>2year &amp; abave</t>
  </si>
  <si>
    <t>Organic Synthesis</t>
  </si>
  <si>
    <t>Industrial Chemistry</t>
  </si>
  <si>
    <t xml:space="preserve">Numerical Analysis </t>
  </si>
  <si>
    <t xml:space="preserve">Mathematical Modeling </t>
  </si>
  <si>
    <t>Statistics</t>
  </si>
  <si>
    <t>Genetics</t>
  </si>
  <si>
    <t xml:space="preserve">Medical Microbiology </t>
  </si>
  <si>
    <t>Pharmaceutical Biotechnology</t>
  </si>
  <si>
    <t>Enviromental Biotechnology</t>
  </si>
  <si>
    <t>Health Biotechnology</t>
  </si>
  <si>
    <t>Plant Biotechnology</t>
  </si>
  <si>
    <t>Geochemistry</t>
  </si>
  <si>
    <t>Geophysics</t>
  </si>
  <si>
    <t>Crystallography</t>
  </si>
  <si>
    <t>Mineralogy</t>
  </si>
  <si>
    <t xml:space="preserve">Academic and  Research Assistant </t>
  </si>
  <si>
    <t>Hydrogeology</t>
  </si>
  <si>
    <t>Applied Geology</t>
  </si>
  <si>
    <t>Nuclear Physics</t>
  </si>
  <si>
    <t>1. School of Civil Engineering and Architecture</t>
  </si>
  <si>
    <t>Irrigation Engineering</t>
  </si>
  <si>
    <t>Hydrology</t>
  </si>
  <si>
    <t xml:space="preserve">Lecturer  </t>
  </si>
  <si>
    <t>Urban and Regional Planning, Urban Planning and Design, Environmental Planning and Related</t>
  </si>
  <si>
    <t>Architecture, Architectural Engineering, Architecture historic preservation/Conservation, Interrior and Special Design and related</t>
  </si>
  <si>
    <t>Urban Planning and Design, Urban Design and Development, Housing and sustainable development, Arctecture and Urban historic preservation/ Conservation and related.</t>
  </si>
  <si>
    <t xml:space="preserve">0 year and above </t>
  </si>
  <si>
    <t xml:space="preserve">2 years and above </t>
  </si>
  <si>
    <t>0 year and above</t>
  </si>
  <si>
    <t>Road and Transport Engineering</t>
  </si>
  <si>
    <t xml:space="preserve">Assistant professor and above   </t>
  </si>
  <si>
    <t>No.</t>
  </si>
  <si>
    <t xml:space="preserve">MSc, BSc in Water supply and Sanitation, water supply and Environmental Engineering. </t>
  </si>
  <si>
    <t xml:space="preserve"> Environmental Engineering</t>
  </si>
  <si>
    <t xml:space="preserve">Water Supply and Environmental Engineering </t>
  </si>
  <si>
    <t>BSc in Environmental Engineering and Environmental Health</t>
  </si>
  <si>
    <t xml:space="preserve">Computational Chemistry </t>
  </si>
  <si>
    <t>0 year &amp; above</t>
  </si>
  <si>
    <t>B.Sc.  &amp; above</t>
  </si>
  <si>
    <t>Academic and Research Assistant and above</t>
  </si>
  <si>
    <t xml:space="preserve"> Pharmacy </t>
  </si>
  <si>
    <t>with Geology backgraound</t>
  </si>
  <si>
    <t xml:space="preserve">2 years &amp; abave </t>
  </si>
  <si>
    <r>
      <rPr>
        <b/>
        <sz val="11"/>
        <color theme="1"/>
        <rFont val="Calibri"/>
        <family val="2"/>
      </rPr>
      <t xml:space="preserve">*** </t>
    </r>
    <r>
      <rPr>
        <b/>
        <sz val="11"/>
        <color theme="1"/>
        <rFont val="Power Geez Unicode1"/>
      </rPr>
      <t>ሁሉም አመልካቾች የትምህርት ማስረጃቸውን እና ሌሎችንም መረጃዎች በአጠቃላይ በአንድ ፒ.ዲ.ኤፍ ካልተላከ በስተቀር  ተቀባይነት አይኖረውም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</si>
  <si>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Power Geez Unicode1"/>
      </rPr>
      <t>ለቅድመ ምልመላ (ምዝገባ) የሚያስፈልጉ መስፈርቶች</t>
    </r>
  </si>
  <si>
    <t>Antropology</t>
  </si>
  <si>
    <t>Psychology</t>
  </si>
  <si>
    <t>Mathematics</t>
  </si>
  <si>
    <t>Afan Oromo</t>
  </si>
  <si>
    <t>Amharic</t>
  </si>
  <si>
    <t>English</t>
  </si>
  <si>
    <t>Geography</t>
  </si>
  <si>
    <t>History</t>
  </si>
  <si>
    <t>Hpe (Sport)</t>
  </si>
  <si>
    <t>Physics Lab. Tech.</t>
  </si>
  <si>
    <t>Area Study (Geograhy)</t>
  </si>
  <si>
    <t xml:space="preserve">At least 5 years of teaching experience at high school </t>
  </si>
  <si>
    <t>Academic Research Assistant</t>
  </si>
  <si>
    <t>MA</t>
  </si>
  <si>
    <t>The average Effective teaching performance evaluation result of the latest two years must be 90% and above</t>
  </si>
  <si>
    <t>Criteria for pre-screening
 for
 Dodola Ifa Boru Especial, Boarding Secondary School</t>
  </si>
  <si>
    <r>
      <t>C.</t>
    </r>
    <r>
      <rPr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  Original Document and Non- returnable copies of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 degree,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degree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</si>
  <si>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 xml:space="preserve">Original Document and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Non - returnable copies of awards.</t>
    </r>
  </si>
  <si>
    <r>
      <t>F.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Original Document and   Non – returnable recommendation letter,</t>
    </r>
  </si>
  <si>
    <r>
      <t>G.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Motivation letter</t>
    </r>
  </si>
  <si>
    <t>&gt;&gt;</t>
  </si>
  <si>
    <t>BA</t>
  </si>
  <si>
    <t>Recruitment for ASTU Special School</t>
  </si>
  <si>
    <t>Information Technology</t>
  </si>
  <si>
    <t>ASTU Special School</t>
  </si>
  <si>
    <t>Arabic</t>
  </si>
  <si>
    <t>French</t>
  </si>
  <si>
    <t>Bsc</t>
  </si>
  <si>
    <t>Criteria for pre-screening
 for
 ASTU Special School</t>
  </si>
  <si>
    <t>The average Effective teaching performance evaluation result of the latest two years must be 85% and above</t>
  </si>
  <si>
    <t>Information Communication Technology</t>
  </si>
  <si>
    <t>BSc./MSc.</t>
  </si>
  <si>
    <t>ARA/Lecturer</t>
  </si>
  <si>
    <t xml:space="preserve">For Lecturer at least 5 years of teaching experience at high school </t>
  </si>
  <si>
    <t>21/6/2022</t>
  </si>
  <si>
    <t xml:space="preserve">Electrical power and Control Engineering/Related </t>
  </si>
  <si>
    <t>BSc in Electrical Power and Control Engg./related</t>
  </si>
  <si>
    <t xml:space="preserve">Associate professor and above </t>
  </si>
  <si>
    <t xml:space="preserve">Associate professor and above   </t>
  </si>
  <si>
    <t xml:space="preserve">Associate  professor  and above </t>
  </si>
  <si>
    <t xml:space="preserve">Architecture, Architectural Engineering, Interior Architecture, Land Scape and Environmental Planning and Related </t>
  </si>
  <si>
    <t>BSc back ground in Architecture, Urban Design and related.</t>
  </si>
  <si>
    <t xml:space="preserve">BSc back ground in Architecture, Urban and Regional Planning and Urban Planning and Design </t>
  </si>
  <si>
    <t xml:space="preserve">BSc back ground in  Archtecture, Architecture and  Urban Planning. </t>
  </si>
  <si>
    <t xml:space="preserve">BSc back ground in  Urban Planning and Design, Urban and Regional Planning. </t>
  </si>
  <si>
    <t>Structural  Engineering</t>
  </si>
  <si>
    <t>Construction Engineering and Management</t>
  </si>
  <si>
    <t>Development Economics/ Industrial Economics and someone who has conducted  research on Technology and Innovation and published on internationally recognized journal</t>
  </si>
  <si>
    <t>BSc. Agricultural Machinery Eng./Mechanical Eng. and 
MSc Agricultural Machinery Eng.</t>
  </si>
  <si>
    <t>Software Testing and Repairement</t>
  </si>
  <si>
    <t>Computer Science and Engineering/Software Engineering</t>
  </si>
  <si>
    <t>Recruitement for Dodola Ifa Boru Special, Boarding Secondary School</t>
  </si>
  <si>
    <t>Dodola Ifa Boru Special, Boarding Secondary School</t>
  </si>
  <si>
    <t xml:space="preserve"> 1.1   Illegible applicants for the announced position have to bring the following documents during registration.</t>
  </si>
  <si>
    <r>
      <t>A.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Fill the appillication form (you can get the form on the university website)</t>
    </r>
  </si>
  <si>
    <r>
      <t>B.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Original Document and 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Non- returnable copy of curriculum vitae (CV)</t>
    </r>
  </si>
  <si>
    <t>China</t>
  </si>
  <si>
    <t xml:space="preserve"> 1.1  Illegible applicants for the announced position have to bring the following documents during registration.</t>
  </si>
  <si>
    <t>***All applicants will not be accepted unless their credentials and other information are generally submitted in one PDF</t>
  </si>
  <si>
    <t>BSc&amp;MSc back ground in irrigation Engineering , water resources Engineering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</si>
</sst>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Power Geez Unicode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Power Geez Unicode1"/>
    </font>
    <font>
      <sz val="12"/>
      <color theme="1"/>
      <name val="Times New Roman"/>
      <family val="1"/>
    </font>
    <font>
      <sz val="12"/>
      <color theme="1"/>
      <name val="Wingdings"/>
      <charset val="2"/>
    </font>
    <font>
      <u/>
      <sz val="12"/>
      <color theme="1"/>
      <name val="Power Geez Unicode1"/>
    </font>
    <font>
      <b/>
      <u/>
      <sz val="12"/>
      <color theme="1"/>
      <name val="Power Geez Unicode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mbria"/>
      <family val="1"/>
      <scheme val="major"/>
    </font>
    <font>
      <sz val="12"/>
      <color rgb="FF000000"/>
      <name val="Times New Roman"/>
      <family val="1"/>
    </font>
    <font>
      <sz val="12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Nyala"/>
    </font>
    <font>
      <sz val="10"/>
      <color theme="1"/>
      <name val="Arial"/>
      <family val="2"/>
    </font>
    <font>
      <sz val="11"/>
      <color rgb="FF000000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sz val="11"/>
      <color theme="1"/>
      <name val="New Century Schoolbook"/>
      <family val="1"/>
    </font>
    <font>
      <vertAlign val="superscript"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theme="1"/>
      <name val="Times New Roman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sz val="10"/>
      <color rgb="FF1D2228"/>
      <name val="Arial"/>
      <family val="2"/>
    </font>
    <font>
      <b/>
      <sz val="11"/>
      <color theme="1"/>
      <name val="Power Geez Unicode1"/>
    </font>
    <font>
      <b/>
      <sz val="11"/>
      <color theme="1"/>
      <name val="Calibri"/>
      <family val="2"/>
    </font>
    <font>
      <b/>
      <sz val="12"/>
      <color theme="1"/>
      <name val="Power Geez Unicode1"/>
    </font>
    <font>
      <sz val="11"/>
      <color theme="1"/>
      <name val="Power Geez Unicode1"/>
    </font>
    <font>
      <b/>
      <sz val="14"/>
      <color theme="1"/>
      <name val="Times New Roman"/>
      <family val="1"/>
    </font>
    <font>
      <b/>
      <sz val="12"/>
      <color rgb="FF2021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17" fillId="0" borderId="1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4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2" borderId="7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textRotation="90" wrapText="1"/>
    </xf>
    <xf numFmtId="0" fontId="37" fillId="2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 indent="2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1" applyFont="1" applyAlignment="1" applyProtection="1">
      <alignment horizontal="center" wrapText="1"/>
    </xf>
    <xf numFmtId="0" fontId="4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40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9" fillId="0" borderId="3" xfId="0" applyFont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4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textRotation="90" wrapText="1"/>
    </xf>
    <xf numFmtId="0" fontId="40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2" xfId="0" applyBorder="1"/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indent="5"/>
    </xf>
    <xf numFmtId="0" fontId="34" fillId="3" borderId="19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5"/>
    </xf>
    <xf numFmtId="0" fontId="51" fillId="0" borderId="19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 wrapText="1"/>
    </xf>
    <xf numFmtId="0" fontId="51" fillId="0" borderId="26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20" xfId="0" applyFont="1" applyBorder="1" applyAlignment="1">
      <alignment horizontal="right" vertical="center" wrapText="1"/>
    </xf>
    <xf numFmtId="0" fontId="0" fillId="3" borderId="19" xfId="0" applyFill="1" applyBorder="1" applyAlignment="1">
      <alignment vertical="center" wrapText="1"/>
    </xf>
    <xf numFmtId="0" fontId="40" fillId="0" borderId="0" xfId="0" applyFont="1" applyAlignment="1">
      <alignment horizontal="left" vertical="center" indent="8"/>
    </xf>
    <xf numFmtId="0" fontId="0" fillId="0" borderId="15" xfId="0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0" fillId="0" borderId="0" xfId="0" applyFont="1" applyAlignment="1">
      <alignment horizontal="left" vertical="center" indent="2"/>
    </xf>
    <xf numFmtId="0" fontId="54" fillId="0" borderId="15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2" xfId="0" applyBorder="1"/>
    <xf numFmtId="0" fontId="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27" fillId="0" borderId="0" xfId="0" applyFont="1" applyBorder="1" applyAlignment="1">
      <alignment vertical="center" wrapText="1"/>
    </xf>
    <xf numFmtId="0" fontId="58" fillId="0" borderId="0" xfId="0" applyFont="1"/>
    <xf numFmtId="2" fontId="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0" fillId="0" borderId="1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7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4" fillId="3" borderId="19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textRotation="90" wrapText="1"/>
    </xf>
    <xf numFmtId="0" fontId="28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top" textRotation="90" wrapText="1"/>
    </xf>
    <xf numFmtId="0" fontId="0" fillId="0" borderId="9" xfId="0" applyFont="1" applyBorder="1" applyAlignment="1">
      <alignment horizontal="center" vertical="top" textRotation="90" wrapText="1"/>
    </xf>
    <xf numFmtId="0" fontId="0" fillId="0" borderId="5" xfId="0" applyFont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/>
    </xf>
    <xf numFmtId="0" fontId="34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33" fillId="0" borderId="29" xfId="0" applyFont="1" applyBorder="1" applyAlignment="1">
      <alignment horizontal="left" wrapText="1"/>
    </xf>
    <xf numFmtId="0" fontId="40" fillId="0" borderId="6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0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40" fillId="0" borderId="6" xfId="0" applyFont="1" applyBorder="1" applyAlignment="1">
      <alignment horizontal="center" vertical="center" textRotation="90" wrapText="1"/>
    </xf>
    <xf numFmtId="0" fontId="40" fillId="0" borderId="29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stu.edu.et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M21"/>
  <sheetViews>
    <sheetView tabSelected="1" workbookViewId="0">
      <selection activeCell="L8" sqref="L8"/>
    </sheetView>
  </sheetViews>
  <sheetFormatPr defaultRowHeight="15"/>
  <cols>
    <col min="1" max="1" width="2.7109375" customWidth="1"/>
    <col min="2" max="2" width="3.85546875" style="33" customWidth="1"/>
    <col min="3" max="3" width="27.85546875" style="47" customWidth="1"/>
    <col min="4" max="4" width="42.7109375" style="47" customWidth="1"/>
    <col min="5" max="5" width="9.42578125" style="53" customWidth="1"/>
    <col min="6" max="6" width="17.28515625" style="47" customWidth="1"/>
    <col min="7" max="7" width="5.42578125" style="53" customWidth="1"/>
    <col min="8" max="8" width="30.7109375" style="47" customWidth="1"/>
  </cols>
  <sheetData>
    <row r="3" spans="2:13">
      <c r="C3" s="258" t="s">
        <v>7</v>
      </c>
      <c r="D3" s="258"/>
      <c r="E3" s="258"/>
      <c r="F3" s="258"/>
      <c r="G3" s="258"/>
      <c r="H3" s="258"/>
    </row>
    <row r="4" spans="2:13" ht="38.25" customHeight="1">
      <c r="C4" s="259" t="s">
        <v>12</v>
      </c>
      <c r="D4" s="259"/>
      <c r="E4" s="259"/>
      <c r="F4" s="259"/>
      <c r="G4" s="259"/>
      <c r="H4" s="259"/>
    </row>
    <row r="5" spans="2:13" ht="18" customHeight="1">
      <c r="C5" s="64"/>
      <c r="D5" s="64"/>
      <c r="E5" s="64"/>
      <c r="F5" s="64"/>
      <c r="G5" s="64"/>
      <c r="H5" s="90" t="s">
        <v>392</v>
      </c>
    </row>
    <row r="6" spans="2:13" ht="15.75" customHeight="1">
      <c r="C6" s="260" t="s">
        <v>69</v>
      </c>
      <c r="D6" s="260"/>
      <c r="E6" s="260"/>
      <c r="F6" s="260"/>
      <c r="H6" s="20"/>
    </row>
    <row r="8" spans="2:13" s="5" customFormat="1" ht="72.75" customHeight="1">
      <c r="B8" s="210" t="s">
        <v>8</v>
      </c>
      <c r="C8" s="206" t="s">
        <v>4</v>
      </c>
      <c r="D8" s="211" t="s">
        <v>9</v>
      </c>
      <c r="E8" s="212" t="s">
        <v>10</v>
      </c>
      <c r="F8" s="101" t="s">
        <v>6</v>
      </c>
      <c r="G8" s="212" t="s">
        <v>11</v>
      </c>
      <c r="H8" s="101" t="s">
        <v>2</v>
      </c>
    </row>
    <row r="9" spans="2:13" s="5" customFormat="1" ht="63" customHeight="1">
      <c r="B9" s="143">
        <v>1</v>
      </c>
      <c r="C9" s="61" t="s">
        <v>67</v>
      </c>
      <c r="D9" s="213" t="s">
        <v>97</v>
      </c>
      <c r="E9" s="66" t="s">
        <v>98</v>
      </c>
      <c r="F9" s="61" t="s">
        <v>70</v>
      </c>
      <c r="G9" s="66">
        <v>3</v>
      </c>
      <c r="H9" s="214" t="s">
        <v>96</v>
      </c>
    </row>
    <row r="10" spans="2:13" s="5" customFormat="1" ht="54.75" customHeight="1">
      <c r="B10" s="137">
        <v>2</v>
      </c>
      <c r="C10" s="61" t="s">
        <v>67</v>
      </c>
      <c r="D10" s="62" t="s">
        <v>63</v>
      </c>
      <c r="E10" s="144" t="s">
        <v>98</v>
      </c>
      <c r="F10" s="65" t="s">
        <v>70</v>
      </c>
      <c r="G10" s="66">
        <v>5</v>
      </c>
      <c r="H10" s="63" t="s">
        <v>96</v>
      </c>
    </row>
    <row r="11" spans="2:13" s="5" customFormat="1" ht="56.25" customHeight="1">
      <c r="B11" s="137">
        <v>3</v>
      </c>
      <c r="C11" s="61" t="s">
        <v>67</v>
      </c>
      <c r="D11" s="62" t="s">
        <v>191</v>
      </c>
      <c r="E11" s="144" t="s">
        <v>98</v>
      </c>
      <c r="F11" s="65" t="s">
        <v>70</v>
      </c>
      <c r="G11" s="66">
        <v>3</v>
      </c>
      <c r="H11" s="63" t="s">
        <v>96</v>
      </c>
    </row>
    <row r="12" spans="2:13" s="5" customFormat="1" ht="72.75" customHeight="1">
      <c r="B12" s="137">
        <v>4</v>
      </c>
      <c r="C12" s="61" t="s">
        <v>67</v>
      </c>
      <c r="D12" s="62" t="s">
        <v>64</v>
      </c>
      <c r="E12" s="144" t="s">
        <v>98</v>
      </c>
      <c r="F12" s="65" t="s">
        <v>70</v>
      </c>
      <c r="G12" s="66">
        <v>2</v>
      </c>
      <c r="H12" s="63" t="s">
        <v>96</v>
      </c>
    </row>
    <row r="13" spans="2:13" ht="60">
      <c r="B13" s="137">
        <v>5</v>
      </c>
      <c r="C13" s="61" t="s">
        <v>65</v>
      </c>
      <c r="D13" s="62" t="s">
        <v>192</v>
      </c>
      <c r="E13" s="144" t="s">
        <v>68</v>
      </c>
      <c r="F13" s="65" t="s">
        <v>76</v>
      </c>
      <c r="G13" s="66">
        <v>1</v>
      </c>
      <c r="H13" s="63" t="s">
        <v>96</v>
      </c>
      <c r="M13" t="s">
        <v>185</v>
      </c>
    </row>
    <row r="14" spans="2:13" ht="60">
      <c r="B14" s="137">
        <v>6</v>
      </c>
      <c r="C14" s="61" t="s">
        <v>66</v>
      </c>
      <c r="D14" s="62" t="s">
        <v>194</v>
      </c>
      <c r="E14" s="144" t="s">
        <v>1</v>
      </c>
      <c r="F14" s="65" t="s">
        <v>193</v>
      </c>
      <c r="G14" s="66">
        <v>1</v>
      </c>
      <c r="H14" s="63" t="s">
        <v>195</v>
      </c>
    </row>
    <row r="15" spans="2:13" ht="75">
      <c r="B15" s="137">
        <v>7</v>
      </c>
      <c r="C15" s="61" t="s">
        <v>66</v>
      </c>
      <c r="D15" s="61" t="s">
        <v>405</v>
      </c>
      <c r="E15" s="144" t="s">
        <v>1</v>
      </c>
      <c r="F15" s="65" t="s">
        <v>193</v>
      </c>
      <c r="G15" s="66">
        <v>1</v>
      </c>
      <c r="H15" s="63" t="s">
        <v>195</v>
      </c>
    </row>
    <row r="16" spans="2:13" ht="50.25" customHeight="1">
      <c r="B16" s="137">
        <v>8</v>
      </c>
      <c r="C16" s="61" t="s">
        <v>66</v>
      </c>
      <c r="D16" s="130" t="s">
        <v>221</v>
      </c>
      <c r="E16" s="144" t="s">
        <v>1</v>
      </c>
      <c r="F16" s="65" t="s">
        <v>193</v>
      </c>
      <c r="G16" s="66">
        <v>1</v>
      </c>
      <c r="H16" s="63" t="s">
        <v>195</v>
      </c>
    </row>
    <row r="17" spans="2:8" ht="60">
      <c r="B17" s="143">
        <v>9</v>
      </c>
      <c r="C17" s="146" t="s">
        <v>197</v>
      </c>
      <c r="D17" s="130" t="s">
        <v>196</v>
      </c>
      <c r="E17" s="144" t="s">
        <v>100</v>
      </c>
      <c r="F17" s="65" t="s">
        <v>70</v>
      </c>
      <c r="G17" s="66">
        <v>3</v>
      </c>
      <c r="H17" s="63" t="s">
        <v>96</v>
      </c>
    </row>
    <row r="18" spans="2:8" s="52" customFormat="1" ht="28.5" customHeight="1">
      <c r="B18" s="143">
        <v>10</v>
      </c>
      <c r="C18" s="131" t="s">
        <v>199</v>
      </c>
      <c r="D18" s="131" t="s">
        <v>222</v>
      </c>
      <c r="E18" s="145" t="s">
        <v>198</v>
      </c>
      <c r="F18" s="132" t="s">
        <v>38</v>
      </c>
      <c r="G18" s="133">
        <v>2</v>
      </c>
      <c r="H18" s="134" t="s">
        <v>47</v>
      </c>
    </row>
    <row r="19" spans="2:8" ht="60">
      <c r="B19" s="143">
        <v>11</v>
      </c>
      <c r="C19" s="130" t="s">
        <v>200</v>
      </c>
      <c r="D19" s="62" t="s">
        <v>99</v>
      </c>
      <c r="E19" s="144" t="s">
        <v>98</v>
      </c>
      <c r="F19" s="65" t="s">
        <v>70</v>
      </c>
      <c r="G19" s="66">
        <v>3</v>
      </c>
      <c r="H19" s="63" t="s">
        <v>96</v>
      </c>
    </row>
    <row r="20" spans="2:8">
      <c r="G20" s="53">
        <f>SUM(G9:G19)</f>
        <v>25</v>
      </c>
    </row>
    <row r="21" spans="2:8">
      <c r="G21" s="53">
        <v>23</v>
      </c>
    </row>
  </sheetData>
  <autoFilter ref="B8:H18"/>
  <mergeCells count="3">
    <mergeCell ref="C3:H3"/>
    <mergeCell ref="C4:H4"/>
    <mergeCell ref="C6:F6"/>
  </mergeCells>
  <pageMargins left="0.27559055118110237" right="0.2755905511811023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23"/>
  <sheetViews>
    <sheetView topLeftCell="B15" zoomScale="86" zoomScaleNormal="86" workbookViewId="0">
      <selection activeCell="J9" sqref="J9"/>
    </sheetView>
  </sheetViews>
  <sheetFormatPr defaultRowHeight="15.75"/>
  <cols>
    <col min="1" max="1" width="0" style="2" hidden="1" customWidth="1"/>
    <col min="2" max="2" width="2.140625" style="2" customWidth="1"/>
    <col min="3" max="3" width="4.42578125" style="2" customWidth="1"/>
    <col min="4" max="4" width="20.28515625" style="51" customWidth="1"/>
    <col min="5" max="5" width="28" style="38" customWidth="1"/>
    <col min="6" max="6" width="15.28515625" style="53" customWidth="1"/>
    <col min="7" max="7" width="20.42578125" style="38" customWidth="1"/>
    <col min="8" max="8" width="6.140625" style="21" customWidth="1"/>
    <col min="9" max="9" width="12.85546875" style="20" customWidth="1"/>
    <col min="10" max="10" width="36.140625" style="33" customWidth="1"/>
    <col min="11" max="16384" width="9.140625" style="2"/>
  </cols>
  <sheetData>
    <row r="2" spans="3:10">
      <c r="D2" s="262" t="s">
        <v>7</v>
      </c>
      <c r="E2" s="262"/>
      <c r="F2" s="262"/>
      <c r="G2" s="262"/>
      <c r="H2" s="262"/>
      <c r="I2" s="262"/>
      <c r="J2" s="262"/>
    </row>
    <row r="3" spans="3:10" ht="52.5" customHeight="1">
      <c r="D3" s="263" t="s">
        <v>12</v>
      </c>
      <c r="E3" s="263"/>
      <c r="F3" s="263"/>
      <c r="G3" s="263"/>
      <c r="H3" s="263"/>
      <c r="I3" s="263"/>
      <c r="J3" s="263"/>
    </row>
    <row r="4" spans="3:10" ht="36" customHeight="1">
      <c r="D4" s="49"/>
      <c r="E4" s="42"/>
      <c r="F4" s="83"/>
      <c r="G4" s="42"/>
      <c r="H4" s="83"/>
      <c r="I4" s="42"/>
      <c r="J4" s="90" t="s">
        <v>392</v>
      </c>
    </row>
    <row r="5" spans="3:10" ht="24" customHeight="1">
      <c r="D5" s="264" t="s">
        <v>146</v>
      </c>
      <c r="E5" s="264"/>
      <c r="F5" s="264"/>
      <c r="G5" s="264"/>
      <c r="H5" s="264"/>
      <c r="I5" s="264"/>
    </row>
    <row r="6" spans="3:10" s="36" customFormat="1" ht="56.25" customHeight="1">
      <c r="C6" s="35" t="s">
        <v>8</v>
      </c>
      <c r="D6" s="35" t="s">
        <v>4</v>
      </c>
      <c r="E6" s="67" t="s">
        <v>9</v>
      </c>
      <c r="F6" s="77" t="s">
        <v>10</v>
      </c>
      <c r="G6" s="68" t="s">
        <v>6</v>
      </c>
      <c r="H6" s="70" t="s">
        <v>11</v>
      </c>
      <c r="I6" s="35" t="s">
        <v>2</v>
      </c>
      <c r="J6" s="68" t="s">
        <v>0</v>
      </c>
    </row>
    <row r="7" spans="3:10" s="36" customFormat="1" ht="56.25" customHeight="1">
      <c r="C7" s="138">
        <v>1</v>
      </c>
      <c r="D7" s="265" t="s">
        <v>204</v>
      </c>
      <c r="E7" s="58" t="s">
        <v>33</v>
      </c>
      <c r="F7" s="32" t="s">
        <v>1</v>
      </c>
      <c r="G7" s="69" t="s">
        <v>95</v>
      </c>
      <c r="H7" s="22">
        <v>3</v>
      </c>
      <c r="I7" s="71" t="s">
        <v>202</v>
      </c>
      <c r="J7" s="136" t="s">
        <v>210</v>
      </c>
    </row>
    <row r="8" spans="3:10" s="36" customFormat="1" ht="56.25" customHeight="1">
      <c r="C8" s="138">
        <v>2</v>
      </c>
      <c r="D8" s="266"/>
      <c r="E8" s="58" t="s">
        <v>32</v>
      </c>
      <c r="F8" s="32" t="s">
        <v>1</v>
      </c>
      <c r="G8" s="69" t="s">
        <v>95</v>
      </c>
      <c r="H8" s="85">
        <v>3</v>
      </c>
      <c r="I8" s="71" t="s">
        <v>202</v>
      </c>
      <c r="J8" s="136" t="s">
        <v>406</v>
      </c>
    </row>
    <row r="9" spans="3:10" s="36" customFormat="1" ht="46.5" customHeight="1">
      <c r="C9" s="138">
        <v>3</v>
      </c>
      <c r="D9" s="266"/>
      <c r="E9" s="135" t="s">
        <v>5</v>
      </c>
      <c r="F9" s="86" t="s">
        <v>68</v>
      </c>
      <c r="G9" s="69" t="s">
        <v>95</v>
      </c>
      <c r="H9" s="7">
        <v>2</v>
      </c>
      <c r="I9" s="71" t="s">
        <v>202</v>
      </c>
      <c r="J9" s="110" t="s">
        <v>211</v>
      </c>
    </row>
    <row r="10" spans="3:10" s="36" customFormat="1" ht="56.25" customHeight="1">
      <c r="C10" s="138">
        <v>4</v>
      </c>
      <c r="D10" s="266"/>
      <c r="E10" s="135" t="s">
        <v>201</v>
      </c>
      <c r="F10" s="86" t="s">
        <v>68</v>
      </c>
      <c r="G10" s="69" t="s">
        <v>95</v>
      </c>
      <c r="H10" s="7">
        <v>2</v>
      </c>
      <c r="I10" s="71" t="s">
        <v>202</v>
      </c>
      <c r="J10" s="136" t="s">
        <v>212</v>
      </c>
    </row>
    <row r="11" spans="3:10" s="36" customFormat="1" ht="43.5" customHeight="1">
      <c r="C11" s="138">
        <v>5</v>
      </c>
      <c r="D11" s="267"/>
      <c r="E11" s="58" t="s">
        <v>203</v>
      </c>
      <c r="F11" s="89" t="s">
        <v>31</v>
      </c>
      <c r="G11" s="69" t="s">
        <v>95</v>
      </c>
      <c r="H11" s="7">
        <v>2</v>
      </c>
      <c r="I11" s="71" t="s">
        <v>202</v>
      </c>
      <c r="J11" s="110" t="s">
        <v>209</v>
      </c>
    </row>
    <row r="12" spans="3:10" s="19" customFormat="1" ht="63.75" customHeight="1">
      <c r="C12" s="138">
        <v>6</v>
      </c>
      <c r="D12" s="261" t="s">
        <v>57</v>
      </c>
      <c r="E12" s="58" t="s">
        <v>205</v>
      </c>
      <c r="F12" s="86" t="s">
        <v>1</v>
      </c>
      <c r="G12" s="93" t="s">
        <v>206</v>
      </c>
      <c r="H12" s="92">
        <v>1</v>
      </c>
      <c r="I12" s="92" t="s">
        <v>74</v>
      </c>
      <c r="J12" s="93" t="s">
        <v>214</v>
      </c>
    </row>
    <row r="13" spans="3:10" s="19" customFormat="1" ht="64.5" customHeight="1">
      <c r="C13" s="138">
        <v>7</v>
      </c>
      <c r="D13" s="261"/>
      <c r="E13" s="58" t="s">
        <v>207</v>
      </c>
      <c r="F13" s="86" t="s">
        <v>1</v>
      </c>
      <c r="G13" s="6" t="s">
        <v>37</v>
      </c>
      <c r="H13" s="92">
        <v>1</v>
      </c>
      <c r="I13" s="92" t="s">
        <v>208</v>
      </c>
      <c r="J13" s="93" t="s">
        <v>215</v>
      </c>
    </row>
    <row r="14" spans="3:10" s="19" customFormat="1" ht="84.75" customHeight="1">
      <c r="C14" s="138">
        <v>8</v>
      </c>
      <c r="D14" s="261"/>
      <c r="E14" s="58" t="s">
        <v>207</v>
      </c>
      <c r="F14" s="86" t="s">
        <v>55</v>
      </c>
      <c r="G14" s="93" t="s">
        <v>38</v>
      </c>
      <c r="H14" s="92">
        <v>2</v>
      </c>
      <c r="I14" s="92" t="s">
        <v>47</v>
      </c>
      <c r="J14" s="93" t="s">
        <v>213</v>
      </c>
    </row>
    <row r="15" spans="3:10" ht="49.5" customHeight="1">
      <c r="D15" s="2"/>
      <c r="E15" s="2"/>
      <c r="F15" s="2"/>
      <c r="G15" s="2"/>
      <c r="H15" s="4">
        <f>SUM(H7:H14)</f>
        <v>16</v>
      </c>
      <c r="I15" s="2"/>
      <c r="J15" s="2"/>
    </row>
    <row r="16" spans="3:10" ht="49.5" customHeight="1">
      <c r="D16" s="2"/>
      <c r="E16" s="2"/>
      <c r="F16" s="2"/>
      <c r="G16" s="2"/>
      <c r="H16" s="4"/>
      <c r="I16" s="2"/>
      <c r="J16" s="2"/>
    </row>
    <row r="17" spans="4:10" ht="49.5" customHeight="1">
      <c r="D17" s="2"/>
      <c r="E17" s="2"/>
      <c r="F17" s="2"/>
      <c r="G17" s="2"/>
      <c r="H17" s="4"/>
      <c r="I17" s="2"/>
      <c r="J17" s="2"/>
    </row>
    <row r="18" spans="4:10" ht="49.5" customHeight="1">
      <c r="D18" s="2"/>
      <c r="E18" s="2"/>
      <c r="F18" s="2"/>
      <c r="G18" s="2"/>
      <c r="H18" s="4"/>
      <c r="I18" s="2"/>
      <c r="J18" s="2"/>
    </row>
    <row r="19" spans="4:10" ht="49.5" customHeight="1">
      <c r="D19" s="2"/>
      <c r="E19" s="2"/>
      <c r="F19" s="2"/>
      <c r="G19" s="2"/>
      <c r="H19" s="4"/>
      <c r="I19" s="2"/>
      <c r="J19" s="2"/>
    </row>
    <row r="20" spans="4:10" ht="49.5" customHeight="1">
      <c r="D20" s="2"/>
      <c r="E20" s="2"/>
      <c r="F20" s="2"/>
      <c r="G20" s="2"/>
      <c r="H20" s="4"/>
      <c r="I20" s="2"/>
      <c r="J20" s="2"/>
    </row>
    <row r="21" spans="4:10" ht="15">
      <c r="D21" s="2"/>
      <c r="E21" s="2"/>
      <c r="F21" s="2"/>
      <c r="G21" s="2"/>
      <c r="H21" s="4"/>
      <c r="I21" s="2"/>
      <c r="J21" s="2"/>
    </row>
    <row r="22" spans="4:10" ht="15">
      <c r="D22" s="2"/>
      <c r="E22" s="2"/>
      <c r="F22" s="2"/>
      <c r="G22" s="2"/>
      <c r="H22" s="4">
        <f>SUBTOTAL(9,H7:H21)</f>
        <v>32</v>
      </c>
      <c r="I22" s="2"/>
      <c r="J22" s="2"/>
    </row>
    <row r="23" spans="4:10">
      <c r="D23" s="50"/>
      <c r="F23" s="21"/>
      <c r="G23" s="40"/>
      <c r="I23" s="19"/>
      <c r="J23" s="34"/>
    </row>
  </sheetData>
  <autoFilter ref="C6:J20"/>
  <mergeCells count="5">
    <mergeCell ref="D12:D14"/>
    <mergeCell ref="D2:J2"/>
    <mergeCell ref="D3:J3"/>
    <mergeCell ref="D5:I5"/>
    <mergeCell ref="D7:D11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I27"/>
  <sheetViews>
    <sheetView topLeftCell="A25" workbookViewId="0">
      <selection activeCell="D25" sqref="D25"/>
    </sheetView>
  </sheetViews>
  <sheetFormatPr defaultRowHeight="15"/>
  <cols>
    <col min="1" max="1" width="0.5703125" customWidth="1"/>
    <col min="2" max="2" width="4.28515625" style="4" customWidth="1"/>
    <col min="3" max="3" width="10.85546875" customWidth="1"/>
    <col min="4" max="4" width="37.140625" style="60" customWidth="1"/>
    <col min="5" max="5" width="8.140625" style="3" customWidth="1"/>
    <col min="6" max="6" width="22.140625" style="2" customWidth="1"/>
    <col min="7" max="7" width="6" style="4" customWidth="1"/>
    <col min="8" max="8" width="14" style="4" customWidth="1"/>
    <col min="9" max="9" width="26.42578125" customWidth="1"/>
  </cols>
  <sheetData>
    <row r="3" spans="2:9" ht="15.75">
      <c r="C3" s="262" t="s">
        <v>7</v>
      </c>
      <c r="D3" s="262"/>
      <c r="E3" s="262"/>
      <c r="F3" s="262"/>
      <c r="G3" s="262"/>
      <c r="H3" s="262"/>
      <c r="I3" s="262"/>
    </row>
    <row r="4" spans="2:9" ht="41.25" customHeight="1">
      <c r="C4" s="263" t="s">
        <v>12</v>
      </c>
      <c r="D4" s="263"/>
      <c r="E4" s="263"/>
      <c r="F4" s="263"/>
      <c r="G4" s="263"/>
      <c r="H4" s="263"/>
      <c r="I4" s="263"/>
    </row>
    <row r="5" spans="2:9" ht="16.5" customHeight="1">
      <c r="C5" s="25"/>
      <c r="D5" s="55"/>
      <c r="E5" s="25"/>
      <c r="F5" s="25"/>
      <c r="G5" s="25"/>
      <c r="H5" s="25"/>
      <c r="I5" s="25"/>
    </row>
    <row r="6" spans="2:9" ht="23.25" customHeight="1">
      <c r="C6" s="269" t="s">
        <v>145</v>
      </c>
      <c r="D6" s="269"/>
      <c r="E6" s="269"/>
      <c r="I6" s="90" t="s">
        <v>392</v>
      </c>
    </row>
    <row r="7" spans="2:9">
      <c r="C7" s="17"/>
      <c r="D7" s="56"/>
      <c r="I7" s="2"/>
    </row>
    <row r="8" spans="2:9" s="29" customFormat="1" ht="64.5" customHeight="1">
      <c r="B8" s="23" t="s">
        <v>8</v>
      </c>
      <c r="C8" s="26" t="s">
        <v>4</v>
      </c>
      <c r="D8" s="57" t="s">
        <v>9</v>
      </c>
      <c r="E8" s="27" t="s">
        <v>10</v>
      </c>
      <c r="F8" s="28" t="s">
        <v>6</v>
      </c>
      <c r="G8" s="27" t="s">
        <v>11</v>
      </c>
      <c r="H8" s="30" t="s">
        <v>2</v>
      </c>
      <c r="I8" s="26" t="s">
        <v>0</v>
      </c>
    </row>
    <row r="9" spans="2:9" s="29" customFormat="1" ht="36" customHeight="1">
      <c r="B9" s="24">
        <v>1</v>
      </c>
      <c r="C9" s="268" t="s">
        <v>94</v>
      </c>
      <c r="D9" s="58" t="s">
        <v>407</v>
      </c>
      <c r="E9" s="31" t="s">
        <v>1</v>
      </c>
      <c r="F9" s="44" t="s">
        <v>186</v>
      </c>
      <c r="G9" s="31">
        <v>1</v>
      </c>
      <c r="H9" s="85" t="s">
        <v>170</v>
      </c>
      <c r="I9" s="18"/>
    </row>
    <row r="10" spans="2:9" s="29" customFormat="1" ht="36" customHeight="1">
      <c r="B10" s="24">
        <v>2</v>
      </c>
      <c r="C10" s="268"/>
      <c r="D10" s="240" t="s">
        <v>408</v>
      </c>
      <c r="E10" s="54" t="s">
        <v>56</v>
      </c>
      <c r="F10" s="44" t="s">
        <v>59</v>
      </c>
      <c r="G10" s="39">
        <v>3</v>
      </c>
      <c r="H10" s="92" t="s">
        <v>46</v>
      </c>
      <c r="I10" s="18"/>
    </row>
    <row r="11" spans="2:9" ht="36.75" customHeight="1">
      <c r="B11" s="24">
        <v>3</v>
      </c>
      <c r="C11" s="270" t="s">
        <v>35</v>
      </c>
      <c r="D11" s="59" t="s">
        <v>187</v>
      </c>
      <c r="E11" s="45" t="s">
        <v>1</v>
      </c>
      <c r="F11" s="44" t="s">
        <v>186</v>
      </c>
      <c r="G11" s="85">
        <v>2</v>
      </c>
      <c r="H11" s="92" t="s">
        <v>170</v>
      </c>
      <c r="I11" s="88" t="s">
        <v>93</v>
      </c>
    </row>
    <row r="12" spans="2:9" ht="30.75" customHeight="1">
      <c r="B12" s="24">
        <v>4</v>
      </c>
      <c r="C12" s="271"/>
      <c r="D12" s="59" t="s">
        <v>60</v>
      </c>
      <c r="E12" s="45" t="s">
        <v>1</v>
      </c>
      <c r="F12" s="44" t="s">
        <v>76</v>
      </c>
      <c r="G12" s="85">
        <v>2</v>
      </c>
      <c r="H12" s="92" t="s">
        <v>58</v>
      </c>
      <c r="I12" s="88" t="s">
        <v>93</v>
      </c>
    </row>
    <row r="13" spans="2:9" ht="45" customHeight="1">
      <c r="B13" s="24">
        <v>5</v>
      </c>
      <c r="C13" s="271"/>
      <c r="D13" s="59" t="s">
        <v>216</v>
      </c>
      <c r="E13" s="116" t="s">
        <v>1</v>
      </c>
      <c r="F13" s="44" t="s">
        <v>76</v>
      </c>
      <c r="G13" s="39">
        <v>2</v>
      </c>
      <c r="H13" s="92" t="s">
        <v>73</v>
      </c>
      <c r="I13" s="88" t="s">
        <v>93</v>
      </c>
    </row>
    <row r="14" spans="2:9" ht="28.5" customHeight="1">
      <c r="B14" s="24">
        <v>6</v>
      </c>
      <c r="C14" s="271"/>
      <c r="D14" s="59" t="s">
        <v>217</v>
      </c>
      <c r="E14" s="116" t="s">
        <v>1</v>
      </c>
      <c r="F14" s="44" t="s">
        <v>76</v>
      </c>
      <c r="G14" s="85">
        <v>2</v>
      </c>
      <c r="H14" s="92" t="s">
        <v>73</v>
      </c>
      <c r="I14" s="88" t="s">
        <v>93</v>
      </c>
    </row>
    <row r="15" spans="2:9" ht="42.75" customHeight="1">
      <c r="B15" s="24">
        <v>7</v>
      </c>
      <c r="C15" s="271"/>
      <c r="D15" s="59" t="s">
        <v>84</v>
      </c>
      <c r="E15" s="46" t="s">
        <v>85</v>
      </c>
      <c r="F15" s="44" t="s">
        <v>86</v>
      </c>
      <c r="G15" s="85">
        <v>2</v>
      </c>
      <c r="H15" s="85" t="s">
        <v>172</v>
      </c>
      <c r="I15" s="88" t="s">
        <v>93</v>
      </c>
    </row>
    <row r="16" spans="2:9" ht="47.25" customHeight="1">
      <c r="B16" s="24">
        <v>8</v>
      </c>
      <c r="C16" s="271"/>
      <c r="D16" s="59" t="s">
        <v>87</v>
      </c>
      <c r="E16" s="46" t="s">
        <v>85</v>
      </c>
      <c r="F16" s="44" t="s">
        <v>86</v>
      </c>
      <c r="G16" s="85">
        <v>2</v>
      </c>
      <c r="H16" s="85" t="s">
        <v>171</v>
      </c>
      <c r="I16" s="88" t="s">
        <v>93</v>
      </c>
    </row>
    <row r="17" spans="2:9" ht="33" customHeight="1">
      <c r="B17" s="24">
        <v>9</v>
      </c>
      <c r="C17" s="271"/>
      <c r="D17" s="59" t="s">
        <v>88</v>
      </c>
      <c r="E17" s="46" t="s">
        <v>85</v>
      </c>
      <c r="F17" s="44" t="s">
        <v>86</v>
      </c>
      <c r="G17" s="85">
        <v>2</v>
      </c>
      <c r="H17" s="85" t="s">
        <v>172</v>
      </c>
      <c r="I17" s="88" t="s">
        <v>93</v>
      </c>
    </row>
    <row r="18" spans="2:9" ht="49.5" customHeight="1">
      <c r="B18" s="24">
        <v>10</v>
      </c>
      <c r="C18" s="271"/>
      <c r="D18" s="59" t="s">
        <v>89</v>
      </c>
      <c r="E18" s="46" t="s">
        <v>85</v>
      </c>
      <c r="F18" s="44" t="s">
        <v>86</v>
      </c>
      <c r="G18" s="85">
        <v>2</v>
      </c>
      <c r="H18" s="92" t="s">
        <v>172</v>
      </c>
      <c r="I18" s="88" t="s">
        <v>93</v>
      </c>
    </row>
    <row r="19" spans="2:9" ht="33" customHeight="1">
      <c r="B19" s="24">
        <v>11</v>
      </c>
      <c r="C19" s="271"/>
      <c r="D19" s="59" t="s">
        <v>188</v>
      </c>
      <c r="E19" s="46" t="s">
        <v>141</v>
      </c>
      <c r="F19" s="44" t="s">
        <v>34</v>
      </c>
      <c r="G19" s="85">
        <v>2</v>
      </c>
      <c r="H19" s="92" t="s">
        <v>46</v>
      </c>
      <c r="I19" s="88"/>
    </row>
    <row r="20" spans="2:9" ht="45.75" customHeight="1">
      <c r="B20" s="24">
        <v>12</v>
      </c>
      <c r="C20" s="271"/>
      <c r="D20" s="59" t="s">
        <v>190</v>
      </c>
      <c r="E20" s="46" t="s">
        <v>141</v>
      </c>
      <c r="F20" s="44" t="s">
        <v>34</v>
      </c>
      <c r="G20" s="85">
        <v>2</v>
      </c>
      <c r="H20" s="92" t="s">
        <v>46</v>
      </c>
      <c r="I20" s="84"/>
    </row>
    <row r="21" spans="2:9" ht="42.75" customHeight="1">
      <c r="B21" s="24">
        <v>13</v>
      </c>
      <c r="C21" s="271"/>
      <c r="D21" s="59" t="s">
        <v>90</v>
      </c>
      <c r="E21" s="54" t="s">
        <v>56</v>
      </c>
      <c r="F21" s="44" t="s">
        <v>189</v>
      </c>
      <c r="G21" s="39">
        <v>2</v>
      </c>
      <c r="H21" s="85" t="s">
        <v>91</v>
      </c>
      <c r="I21" s="88" t="s">
        <v>93</v>
      </c>
    </row>
    <row r="22" spans="2:9" ht="33" customHeight="1">
      <c r="B22" s="24">
        <v>14</v>
      </c>
      <c r="C22" s="272"/>
      <c r="D22" s="59" t="s">
        <v>92</v>
      </c>
      <c r="E22" s="54" t="s">
        <v>56</v>
      </c>
      <c r="F22" s="44" t="s">
        <v>189</v>
      </c>
      <c r="G22" s="39">
        <v>2</v>
      </c>
      <c r="H22" s="92" t="s">
        <v>91</v>
      </c>
      <c r="I22" s="88" t="s">
        <v>93</v>
      </c>
    </row>
    <row r="23" spans="2:9" ht="49.5" customHeight="1">
      <c r="B23" s="24">
        <v>15</v>
      </c>
      <c r="C23" s="268" t="s">
        <v>36</v>
      </c>
      <c r="D23" s="59" t="s">
        <v>81</v>
      </c>
      <c r="E23" s="239" t="s">
        <v>3</v>
      </c>
      <c r="F23" s="44" t="s">
        <v>34</v>
      </c>
      <c r="G23" s="238">
        <v>2</v>
      </c>
      <c r="H23" s="238" t="s">
        <v>46</v>
      </c>
      <c r="I23" s="18" t="s">
        <v>218</v>
      </c>
    </row>
    <row r="24" spans="2:9" ht="42.75" customHeight="1">
      <c r="B24" s="24">
        <v>16</v>
      </c>
      <c r="C24" s="268"/>
      <c r="D24" s="59" t="s">
        <v>81</v>
      </c>
      <c r="E24" s="238" t="s">
        <v>1</v>
      </c>
      <c r="F24" s="44" t="s">
        <v>44</v>
      </c>
      <c r="G24" s="238">
        <v>3</v>
      </c>
      <c r="H24" s="238" t="s">
        <v>58</v>
      </c>
      <c r="I24" s="18" t="s">
        <v>219</v>
      </c>
    </row>
    <row r="25" spans="2:9" ht="39" customHeight="1">
      <c r="B25" s="24">
        <v>17</v>
      </c>
      <c r="C25" s="268"/>
      <c r="D25" s="59" t="s">
        <v>82</v>
      </c>
      <c r="E25" s="238" t="s">
        <v>1</v>
      </c>
      <c r="F25" s="44" t="s">
        <v>62</v>
      </c>
      <c r="G25" s="238">
        <v>2</v>
      </c>
      <c r="H25" s="7" t="s">
        <v>75</v>
      </c>
      <c r="I25" s="18" t="s">
        <v>220</v>
      </c>
    </row>
    <row r="26" spans="2:9" ht="51" customHeight="1">
      <c r="B26" s="24">
        <v>18</v>
      </c>
      <c r="C26" s="268"/>
      <c r="D26" s="59" t="s">
        <v>82</v>
      </c>
      <c r="E26" s="239" t="s">
        <v>3</v>
      </c>
      <c r="F26" s="44" t="s">
        <v>34</v>
      </c>
      <c r="G26" s="238">
        <v>2</v>
      </c>
      <c r="H26" s="238" t="s">
        <v>46</v>
      </c>
      <c r="I26" s="18" t="s">
        <v>83</v>
      </c>
    </row>
    <row r="27" spans="2:9" ht="36.75" customHeight="1">
      <c r="B27" s="24">
        <v>19</v>
      </c>
      <c r="C27" s="268"/>
      <c r="D27" s="59" t="s">
        <v>393</v>
      </c>
      <c r="E27" s="54" t="s">
        <v>56</v>
      </c>
      <c r="F27" s="44" t="s">
        <v>189</v>
      </c>
      <c r="G27" s="39">
        <v>2</v>
      </c>
      <c r="H27" s="39">
        <v>2</v>
      </c>
      <c r="I27" s="18" t="s">
        <v>394</v>
      </c>
    </row>
  </sheetData>
  <autoFilter ref="B8:I26"/>
  <mergeCells count="6">
    <mergeCell ref="C23:C27"/>
    <mergeCell ref="C3:I3"/>
    <mergeCell ref="C4:I4"/>
    <mergeCell ref="C6:E6"/>
    <mergeCell ref="C9:C10"/>
    <mergeCell ref="C11:C22"/>
  </mergeCells>
  <pageMargins left="0.27559055118110237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293"/>
  <sheetViews>
    <sheetView topLeftCell="A33" zoomScale="86" zoomScaleNormal="86" workbookViewId="0">
      <selection activeCell="H34" sqref="H34"/>
    </sheetView>
  </sheetViews>
  <sheetFormatPr defaultRowHeight="15"/>
  <cols>
    <col min="1" max="1" width="3.85546875" style="94" customWidth="1"/>
    <col min="2" max="2" width="9.85546875" style="95" customWidth="1"/>
    <col min="3" max="3" width="31.7109375" style="98" customWidth="1"/>
    <col min="4" max="4" width="12.140625" style="97" customWidth="1"/>
    <col min="5" max="5" width="29.7109375" style="98" customWidth="1"/>
    <col min="6" max="6" width="7.5703125" style="96" customWidth="1"/>
    <col min="7" max="7" width="17" style="96" customWidth="1"/>
    <col min="8" max="8" width="30" style="1" customWidth="1"/>
  </cols>
  <sheetData>
    <row r="1" spans="1:8" ht="19.5" customHeight="1"/>
    <row r="2" spans="1:8" ht="19.5" customHeight="1">
      <c r="B2" s="275" t="s">
        <v>7</v>
      </c>
      <c r="C2" s="275"/>
      <c r="D2" s="275"/>
      <c r="E2" s="275"/>
      <c r="F2" s="275"/>
      <c r="G2" s="275"/>
      <c r="H2" s="275"/>
    </row>
    <row r="3" spans="1:8" ht="36" customHeight="1">
      <c r="B3" s="276" t="s">
        <v>12</v>
      </c>
      <c r="C3" s="276"/>
      <c r="D3" s="276"/>
      <c r="E3" s="276"/>
      <c r="F3" s="276"/>
      <c r="G3" s="276"/>
      <c r="H3" s="276"/>
    </row>
    <row r="4" spans="1:8" ht="36" customHeight="1">
      <c r="B4" s="277" t="s">
        <v>223</v>
      </c>
      <c r="C4" s="277"/>
      <c r="D4" s="277"/>
      <c r="F4" s="4"/>
      <c r="G4" s="98"/>
      <c r="H4" s="90" t="s">
        <v>392</v>
      </c>
    </row>
    <row r="6" spans="1:8" s="5" customFormat="1" ht="67.5" customHeight="1">
      <c r="A6" s="142" t="s">
        <v>8</v>
      </c>
      <c r="B6" s="147" t="s">
        <v>4</v>
      </c>
      <c r="C6" s="148" t="s">
        <v>9</v>
      </c>
      <c r="D6" s="149" t="s">
        <v>10</v>
      </c>
      <c r="E6" s="148" t="s">
        <v>6</v>
      </c>
      <c r="F6" s="149" t="s">
        <v>11</v>
      </c>
      <c r="G6" s="148" t="s">
        <v>2</v>
      </c>
      <c r="H6" s="150" t="s">
        <v>0</v>
      </c>
    </row>
    <row r="7" spans="1:8" s="154" customFormat="1" ht="24.75" customHeight="1">
      <c r="A7" s="7">
        <v>1</v>
      </c>
      <c r="B7" s="273" t="s">
        <v>101</v>
      </c>
      <c r="C7" s="147" t="s">
        <v>71</v>
      </c>
      <c r="D7" s="151" t="s">
        <v>1</v>
      </c>
      <c r="E7" s="147" t="s">
        <v>106</v>
      </c>
      <c r="F7" s="152">
        <v>1</v>
      </c>
      <c r="G7" s="152" t="s">
        <v>224</v>
      </c>
      <c r="H7" s="153"/>
    </row>
    <row r="8" spans="1:8" ht="24.75" customHeight="1">
      <c r="A8" s="7">
        <v>2</v>
      </c>
      <c r="B8" s="274"/>
      <c r="C8" s="110" t="s">
        <v>225</v>
      </c>
      <c r="D8" s="105" t="s">
        <v>1</v>
      </c>
      <c r="E8" s="110" t="s">
        <v>106</v>
      </c>
      <c r="F8" s="7">
        <v>1</v>
      </c>
      <c r="G8" s="7" t="s">
        <v>224</v>
      </c>
      <c r="H8" s="155"/>
    </row>
    <row r="9" spans="1:8" ht="24.75" customHeight="1">
      <c r="A9" s="7">
        <v>3</v>
      </c>
      <c r="B9" s="274"/>
      <c r="C9" s="110" t="s">
        <v>226</v>
      </c>
      <c r="D9" s="105" t="s">
        <v>1</v>
      </c>
      <c r="E9" s="110" t="s">
        <v>106</v>
      </c>
      <c r="F9" s="7">
        <v>1</v>
      </c>
      <c r="G9" s="7" t="s">
        <v>224</v>
      </c>
      <c r="H9" s="155"/>
    </row>
    <row r="10" spans="1:8" s="154" customFormat="1" ht="24.75" customHeight="1">
      <c r="A10" s="7">
        <v>4</v>
      </c>
      <c r="B10" s="274"/>
      <c r="C10" s="147" t="s">
        <v>227</v>
      </c>
      <c r="D10" s="152" t="s">
        <v>1</v>
      </c>
      <c r="E10" s="156" t="s">
        <v>106</v>
      </c>
      <c r="F10" s="152">
        <v>1</v>
      </c>
      <c r="G10" s="152" t="s">
        <v>224</v>
      </c>
      <c r="H10" s="153"/>
    </row>
    <row r="11" spans="1:8" ht="24.75" customHeight="1">
      <c r="A11" s="7">
        <v>5</v>
      </c>
      <c r="B11" s="274"/>
      <c r="C11" s="110" t="s">
        <v>103</v>
      </c>
      <c r="D11" s="7" t="s">
        <v>1</v>
      </c>
      <c r="E11" s="157" t="s">
        <v>106</v>
      </c>
      <c r="F11" s="7">
        <v>2</v>
      </c>
      <c r="G11" s="7" t="s">
        <v>228</v>
      </c>
      <c r="H11" s="155"/>
    </row>
    <row r="12" spans="1:8" s="154" customFormat="1" ht="24.75" customHeight="1">
      <c r="A12" s="7">
        <v>6</v>
      </c>
      <c r="B12" s="274"/>
      <c r="C12" s="147" t="s">
        <v>229</v>
      </c>
      <c r="D12" s="151" t="s">
        <v>1</v>
      </c>
      <c r="E12" s="147" t="s">
        <v>106</v>
      </c>
      <c r="F12" s="152">
        <v>1</v>
      </c>
      <c r="G12" s="152" t="s">
        <v>224</v>
      </c>
      <c r="H12" s="153"/>
    </row>
    <row r="13" spans="1:8" s="154" customFormat="1" ht="25.5" customHeight="1">
      <c r="A13" s="7">
        <v>7</v>
      </c>
      <c r="B13" s="274"/>
      <c r="C13" s="147" t="s">
        <v>349</v>
      </c>
      <c r="D13" s="151" t="s">
        <v>1</v>
      </c>
      <c r="E13" s="147" t="s">
        <v>106</v>
      </c>
      <c r="F13" s="152">
        <v>1</v>
      </c>
      <c r="G13" s="152" t="s">
        <v>224</v>
      </c>
      <c r="H13" s="153"/>
    </row>
    <row r="14" spans="1:8" s="154" customFormat="1" ht="35.25" customHeight="1">
      <c r="A14" s="7">
        <v>8</v>
      </c>
      <c r="B14" s="274"/>
      <c r="C14" s="147" t="s">
        <v>230</v>
      </c>
      <c r="D14" s="151" t="s">
        <v>231</v>
      </c>
      <c r="E14" s="147" t="s">
        <v>86</v>
      </c>
      <c r="F14" s="152">
        <v>1</v>
      </c>
      <c r="G14" s="152" t="s">
        <v>350</v>
      </c>
      <c r="H14" s="153"/>
    </row>
    <row r="15" spans="1:8" s="154" customFormat="1" ht="35.25" customHeight="1">
      <c r="A15" s="7">
        <v>9</v>
      </c>
      <c r="B15" s="274"/>
      <c r="C15" s="147" t="s">
        <v>232</v>
      </c>
      <c r="D15" s="151" t="s">
        <v>231</v>
      </c>
      <c r="E15" s="147" t="s">
        <v>86</v>
      </c>
      <c r="F15" s="152">
        <v>1</v>
      </c>
      <c r="G15" s="152" t="s">
        <v>350</v>
      </c>
      <c r="H15" s="153"/>
    </row>
    <row r="16" spans="1:8" s="154" customFormat="1" ht="38.25" customHeight="1">
      <c r="A16" s="7">
        <v>10</v>
      </c>
      <c r="B16" s="274"/>
      <c r="C16" s="147" t="s">
        <v>233</v>
      </c>
      <c r="D16" s="151" t="s">
        <v>231</v>
      </c>
      <c r="E16" s="147" t="s">
        <v>86</v>
      </c>
      <c r="F16" s="152">
        <v>1</v>
      </c>
      <c r="G16" s="152" t="s">
        <v>350</v>
      </c>
      <c r="H16" s="153"/>
    </row>
    <row r="17" spans="1:18" s="154" customFormat="1" ht="35.25" customHeight="1">
      <c r="A17" s="7">
        <v>11</v>
      </c>
      <c r="B17" s="274"/>
      <c r="C17" s="147" t="s">
        <v>234</v>
      </c>
      <c r="D17" s="151" t="s">
        <v>231</v>
      </c>
      <c r="E17" s="147" t="s">
        <v>86</v>
      </c>
      <c r="F17" s="152">
        <v>1</v>
      </c>
      <c r="G17" s="152" t="s">
        <v>350</v>
      </c>
      <c r="H17" s="153"/>
    </row>
    <row r="18" spans="1:18" s="154" customFormat="1" ht="35.25" customHeight="1">
      <c r="A18" s="7">
        <v>12</v>
      </c>
      <c r="B18" s="274"/>
      <c r="C18" s="147" t="s">
        <v>235</v>
      </c>
      <c r="D18" s="151" t="s">
        <v>231</v>
      </c>
      <c r="E18" s="147" t="s">
        <v>86</v>
      </c>
      <c r="F18" s="152">
        <v>1</v>
      </c>
      <c r="G18" s="152" t="s">
        <v>350</v>
      </c>
      <c r="H18" s="153"/>
    </row>
    <row r="19" spans="1:18" s="154" customFormat="1" ht="35.25" customHeight="1">
      <c r="A19" s="7">
        <v>13</v>
      </c>
      <c r="B19" s="274"/>
      <c r="C19" s="147" t="s">
        <v>236</v>
      </c>
      <c r="D19" s="151" t="s">
        <v>231</v>
      </c>
      <c r="E19" s="147" t="s">
        <v>86</v>
      </c>
      <c r="F19" s="152">
        <v>1</v>
      </c>
      <c r="G19" s="152" t="s">
        <v>350</v>
      </c>
      <c r="H19" s="153"/>
    </row>
    <row r="20" spans="1:18" s="154" customFormat="1" ht="51.75" customHeight="1">
      <c r="A20" s="7">
        <v>14</v>
      </c>
      <c r="B20" s="278"/>
      <c r="C20" s="156" t="s">
        <v>353</v>
      </c>
      <c r="D20" s="152" t="s">
        <v>351</v>
      </c>
      <c r="E20" s="135" t="s">
        <v>352</v>
      </c>
      <c r="F20" s="152">
        <v>1</v>
      </c>
      <c r="G20" s="152" t="s">
        <v>350</v>
      </c>
      <c r="H20" s="153"/>
    </row>
    <row r="21" spans="1:18" ht="32.25" customHeight="1">
      <c r="A21" s="7">
        <v>15</v>
      </c>
      <c r="B21" s="273" t="s">
        <v>107</v>
      </c>
      <c r="C21" s="110" t="s">
        <v>109</v>
      </c>
      <c r="D21" s="105" t="s">
        <v>1</v>
      </c>
      <c r="E21" s="110" t="s">
        <v>237</v>
      </c>
      <c r="F21" s="7">
        <v>1</v>
      </c>
      <c r="G21" s="7" t="s">
        <v>224</v>
      </c>
      <c r="H21" s="155"/>
    </row>
    <row r="22" spans="1:18" ht="32.25" customHeight="1">
      <c r="A22" s="7">
        <v>16</v>
      </c>
      <c r="B22" s="274"/>
      <c r="C22" s="110" t="s">
        <v>316</v>
      </c>
      <c r="D22" s="105" t="s">
        <v>1</v>
      </c>
      <c r="E22" s="110" t="s">
        <v>237</v>
      </c>
      <c r="F22" s="7">
        <v>1</v>
      </c>
      <c r="G22" s="7" t="s">
        <v>224</v>
      </c>
      <c r="H22" s="155"/>
    </row>
    <row r="23" spans="1:18" ht="45">
      <c r="A23" s="7">
        <v>17</v>
      </c>
      <c r="B23" s="274"/>
      <c r="C23" s="110" t="s">
        <v>108</v>
      </c>
      <c r="D23" s="105" t="s">
        <v>1</v>
      </c>
      <c r="E23" s="110" t="s">
        <v>102</v>
      </c>
      <c r="F23" s="7">
        <v>1</v>
      </c>
      <c r="G23" s="7" t="s">
        <v>238</v>
      </c>
      <c r="H23" s="208" t="s">
        <v>239</v>
      </c>
    </row>
    <row r="24" spans="1:18" ht="45">
      <c r="A24" s="7">
        <v>18</v>
      </c>
      <c r="B24" s="274"/>
      <c r="C24" s="110" t="s">
        <v>240</v>
      </c>
      <c r="D24" s="105" t="s">
        <v>1</v>
      </c>
      <c r="E24" s="110" t="s">
        <v>102</v>
      </c>
      <c r="F24" s="7">
        <v>2</v>
      </c>
      <c r="G24" s="7" t="s">
        <v>238</v>
      </c>
      <c r="H24" s="208" t="s">
        <v>239</v>
      </c>
    </row>
    <row r="25" spans="1:18" ht="45">
      <c r="A25" s="7">
        <v>19</v>
      </c>
      <c r="B25" s="274"/>
      <c r="C25" s="110" t="s">
        <v>241</v>
      </c>
      <c r="D25" s="105" t="s">
        <v>1</v>
      </c>
      <c r="E25" s="110" t="s">
        <v>102</v>
      </c>
      <c r="F25" s="7">
        <v>1</v>
      </c>
      <c r="G25" s="7" t="s">
        <v>238</v>
      </c>
      <c r="H25" s="208" t="s">
        <v>239</v>
      </c>
    </row>
    <row r="26" spans="1:18" s="154" customFormat="1" ht="50.25" customHeight="1">
      <c r="A26" s="7">
        <v>20</v>
      </c>
      <c r="B26" s="274"/>
      <c r="C26" s="147" t="s">
        <v>242</v>
      </c>
      <c r="D26" s="152" t="s">
        <v>1</v>
      </c>
      <c r="E26" s="147" t="s">
        <v>102</v>
      </c>
      <c r="F26" s="152">
        <v>1</v>
      </c>
      <c r="G26" s="152" t="s">
        <v>238</v>
      </c>
      <c r="H26" s="209" t="s">
        <v>239</v>
      </c>
    </row>
    <row r="27" spans="1:18" ht="45.75" thickBot="1">
      <c r="A27" s="7">
        <v>21</v>
      </c>
      <c r="B27" s="278"/>
      <c r="C27" s="110" t="s">
        <v>243</v>
      </c>
      <c r="D27" s="152" t="s">
        <v>1</v>
      </c>
      <c r="E27" s="147" t="s">
        <v>102</v>
      </c>
      <c r="F27" s="7">
        <v>1</v>
      </c>
      <c r="G27" s="152" t="s">
        <v>238</v>
      </c>
      <c r="H27" s="208" t="s">
        <v>239</v>
      </c>
    </row>
    <row r="28" spans="1:18" ht="45">
      <c r="A28" s="7">
        <v>22</v>
      </c>
      <c r="B28" s="273" t="s">
        <v>114</v>
      </c>
      <c r="C28" s="110" t="s">
        <v>244</v>
      </c>
      <c r="D28" s="105" t="s">
        <v>1</v>
      </c>
      <c r="E28" s="110" t="s">
        <v>245</v>
      </c>
      <c r="F28" s="7">
        <v>1</v>
      </c>
      <c r="G28" s="7" t="s">
        <v>224</v>
      </c>
      <c r="H28" s="208" t="s">
        <v>246</v>
      </c>
      <c r="K28" s="158"/>
      <c r="R28" s="279"/>
    </row>
    <row r="29" spans="1:18" ht="45.75" thickBot="1">
      <c r="A29" s="7">
        <v>23</v>
      </c>
      <c r="B29" s="274"/>
      <c r="C29" s="110" t="s">
        <v>247</v>
      </c>
      <c r="D29" s="105" t="s">
        <v>1</v>
      </c>
      <c r="E29" s="110" t="s">
        <v>106</v>
      </c>
      <c r="F29" s="7">
        <v>1</v>
      </c>
      <c r="G29" s="7" t="s">
        <v>224</v>
      </c>
      <c r="H29" s="208" t="s">
        <v>248</v>
      </c>
      <c r="R29" s="280"/>
    </row>
    <row r="30" spans="1:18" ht="60" customHeight="1">
      <c r="A30" s="7">
        <v>24</v>
      </c>
      <c r="B30" s="274"/>
      <c r="C30" s="110" t="s">
        <v>121</v>
      </c>
      <c r="D30" s="105" t="s">
        <v>1</v>
      </c>
      <c r="E30" s="110" t="s">
        <v>102</v>
      </c>
      <c r="F30" s="7">
        <v>1</v>
      </c>
      <c r="G30" s="152" t="s">
        <v>238</v>
      </c>
      <c r="H30" s="208" t="s">
        <v>249</v>
      </c>
    </row>
    <row r="31" spans="1:18">
      <c r="A31" s="7">
        <v>25</v>
      </c>
      <c r="B31" s="299" t="s">
        <v>128</v>
      </c>
      <c r="C31" s="110" t="s">
        <v>250</v>
      </c>
      <c r="D31" s="7" t="s">
        <v>1</v>
      </c>
      <c r="E31" s="157" t="s">
        <v>296</v>
      </c>
      <c r="F31" s="7">
        <v>1</v>
      </c>
      <c r="G31" s="152" t="s">
        <v>238</v>
      </c>
      <c r="H31" s="141"/>
    </row>
    <row r="32" spans="1:18">
      <c r="A32" s="7">
        <v>26</v>
      </c>
      <c r="B32" s="299"/>
      <c r="C32" s="110" t="s">
        <v>251</v>
      </c>
      <c r="D32" s="7" t="s">
        <v>1</v>
      </c>
      <c r="E32" s="157" t="s">
        <v>106</v>
      </c>
      <c r="F32" s="7"/>
      <c r="G32" s="7" t="s">
        <v>224</v>
      </c>
      <c r="H32" s="141"/>
    </row>
    <row r="33" spans="1:45">
      <c r="A33" s="7">
        <v>27</v>
      </c>
      <c r="B33" s="299"/>
      <c r="C33" s="110" t="s">
        <v>252</v>
      </c>
      <c r="D33" s="7" t="s">
        <v>1</v>
      </c>
      <c r="E33" s="157" t="s">
        <v>253</v>
      </c>
      <c r="F33" s="7">
        <v>1</v>
      </c>
      <c r="G33" s="7" t="s">
        <v>238</v>
      </c>
      <c r="H33" s="155"/>
    </row>
    <row r="34" spans="1:45" s="242" customFormat="1">
      <c r="A34" s="155">
        <v>28</v>
      </c>
      <c r="B34" s="299"/>
      <c r="C34" s="208" t="s">
        <v>254</v>
      </c>
      <c r="D34" s="155" t="s">
        <v>1</v>
      </c>
      <c r="E34" s="241" t="s">
        <v>253</v>
      </c>
      <c r="F34" s="155">
        <v>1</v>
      </c>
      <c r="G34" s="155" t="s">
        <v>238</v>
      </c>
      <c r="H34" s="155" t="s">
        <v>354</v>
      </c>
    </row>
    <row r="35" spans="1:45" ht="30">
      <c r="A35" s="7">
        <v>29</v>
      </c>
      <c r="B35" s="299"/>
      <c r="C35" s="243" t="s">
        <v>330</v>
      </c>
      <c r="D35" s="152" t="s">
        <v>256</v>
      </c>
      <c r="E35" s="135" t="s">
        <v>255</v>
      </c>
      <c r="F35" s="152">
        <v>1</v>
      </c>
      <c r="G35" s="152" t="s">
        <v>257</v>
      </c>
      <c r="H35" s="153"/>
    </row>
    <row r="36" spans="1:45" ht="48.75" customHeight="1">
      <c r="A36" s="7">
        <v>30</v>
      </c>
      <c r="B36" s="300" t="s">
        <v>135</v>
      </c>
      <c r="C36" s="110" t="s">
        <v>136</v>
      </c>
      <c r="D36" s="7" t="s">
        <v>1</v>
      </c>
      <c r="E36" s="157" t="s">
        <v>106</v>
      </c>
      <c r="F36" s="7">
        <v>1</v>
      </c>
      <c r="G36" s="7" t="s">
        <v>224</v>
      </c>
      <c r="H36" s="208" t="s">
        <v>258</v>
      </c>
    </row>
    <row r="37" spans="1:45" ht="32.25" customHeight="1">
      <c r="A37" s="7">
        <v>31</v>
      </c>
      <c r="B37" s="301"/>
      <c r="C37" s="110" t="s">
        <v>259</v>
      </c>
      <c r="D37" s="7" t="s">
        <v>1</v>
      </c>
      <c r="E37" s="157" t="s">
        <v>106</v>
      </c>
      <c r="F37" s="7">
        <v>1</v>
      </c>
      <c r="G37" s="7" t="s">
        <v>224</v>
      </c>
      <c r="H37" s="155" t="s">
        <v>258</v>
      </c>
    </row>
    <row r="38" spans="1:45">
      <c r="A38" s="7">
        <v>32</v>
      </c>
      <c r="B38" s="301"/>
      <c r="C38" s="110" t="s">
        <v>260</v>
      </c>
      <c r="D38" s="7" t="s">
        <v>1</v>
      </c>
      <c r="E38" s="157" t="s">
        <v>253</v>
      </c>
      <c r="F38" s="7">
        <v>1</v>
      </c>
      <c r="G38" s="7" t="s">
        <v>238</v>
      </c>
      <c r="H38" s="155" t="s">
        <v>262</v>
      </c>
    </row>
    <row r="39" spans="1:45">
      <c r="A39" s="7">
        <v>33</v>
      </c>
      <c r="B39" s="301"/>
      <c r="C39" s="110" t="s">
        <v>261</v>
      </c>
      <c r="D39" s="7" t="s">
        <v>1</v>
      </c>
      <c r="E39" s="157" t="s">
        <v>253</v>
      </c>
      <c r="F39" s="7">
        <v>1</v>
      </c>
      <c r="G39" s="7" t="s">
        <v>238</v>
      </c>
      <c r="H39" s="155" t="s">
        <v>262</v>
      </c>
    </row>
    <row r="40" spans="1:45">
      <c r="A40" s="7">
        <v>34</v>
      </c>
      <c r="B40" s="301"/>
      <c r="C40" s="110" t="s">
        <v>263</v>
      </c>
      <c r="D40" s="7" t="s">
        <v>1</v>
      </c>
      <c r="E40" s="157" t="s">
        <v>296</v>
      </c>
      <c r="F40" s="7">
        <v>2</v>
      </c>
      <c r="G40" s="7" t="s">
        <v>355</v>
      </c>
      <c r="H40" s="155" t="s">
        <v>262</v>
      </c>
    </row>
    <row r="41" spans="1:45">
      <c r="A41" s="7">
        <v>35</v>
      </c>
      <c r="B41" s="301"/>
      <c r="C41" s="110" t="s">
        <v>264</v>
      </c>
      <c r="D41" s="7" t="s">
        <v>1</v>
      </c>
      <c r="E41" s="157" t="s">
        <v>106</v>
      </c>
      <c r="F41" s="7">
        <v>1</v>
      </c>
      <c r="G41" s="7" t="s">
        <v>224</v>
      </c>
      <c r="H41" s="155" t="s">
        <v>262</v>
      </c>
      <c r="J41" s="41"/>
    </row>
    <row r="42" spans="1:45" ht="33.75" customHeight="1">
      <c r="A42" s="7">
        <v>36</v>
      </c>
      <c r="B42" s="301"/>
      <c r="C42" s="110" t="s">
        <v>254</v>
      </c>
      <c r="D42" s="7" t="s">
        <v>1</v>
      </c>
      <c r="E42" s="157" t="s">
        <v>253</v>
      </c>
      <c r="F42" s="7">
        <v>1</v>
      </c>
      <c r="G42" s="7" t="s">
        <v>238</v>
      </c>
      <c r="H42" s="155" t="s">
        <v>265</v>
      </c>
      <c r="J42" s="41"/>
    </row>
    <row r="43" spans="1:45" ht="33.75" customHeight="1">
      <c r="A43" s="7">
        <v>37</v>
      </c>
      <c r="B43" s="302"/>
      <c r="C43" s="110" t="s">
        <v>266</v>
      </c>
      <c r="D43" s="7" t="s">
        <v>1</v>
      </c>
      <c r="E43" s="157" t="s">
        <v>253</v>
      </c>
      <c r="F43" s="7">
        <v>1</v>
      </c>
      <c r="G43" s="7" t="s">
        <v>238</v>
      </c>
      <c r="H43" s="155" t="s">
        <v>267</v>
      </c>
    </row>
    <row r="44" spans="1:45">
      <c r="C44" s="2"/>
      <c r="D44" s="159"/>
      <c r="E44" s="2"/>
      <c r="F44" s="94"/>
      <c r="G44" s="94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>
      <c r="F45" s="96">
        <f>SUBTOTAL(9,F7:F43)</f>
        <v>39</v>
      </c>
      <c r="H45"/>
    </row>
    <row r="46" spans="1:45">
      <c r="H46"/>
    </row>
    <row r="47" spans="1:45">
      <c r="H47"/>
    </row>
    <row r="48" spans="1:45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92" ht="38.25" customHeight="1"/>
    <row r="98" ht="15.75" customHeight="1"/>
    <row r="116" spans="8:8">
      <c r="H116"/>
    </row>
    <row r="117" spans="8:8">
      <c r="H117"/>
    </row>
    <row r="118" spans="8:8" ht="43.5" customHeight="1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85" spans="1:7">
      <c r="C185" s="244"/>
      <c r="D185"/>
      <c r="E185"/>
      <c r="F185"/>
      <c r="G185" s="94"/>
    </row>
    <row r="186" spans="1:7">
      <c r="C186" s="244"/>
      <c r="D186"/>
      <c r="E186"/>
      <c r="F186"/>
      <c r="G186" s="94"/>
    </row>
    <row r="187" spans="1:7" ht="15.75" thickBot="1">
      <c r="A187" s="160" t="s">
        <v>268</v>
      </c>
      <c r="B187"/>
      <c r="C187" s="244"/>
      <c r="D187"/>
      <c r="E187"/>
      <c r="F187"/>
      <c r="G187" s="94"/>
    </row>
    <row r="188" spans="1:7" ht="26.25" thickBot="1">
      <c r="A188" s="161" t="s">
        <v>269</v>
      </c>
      <c r="B188"/>
      <c r="C188" s="245" t="s">
        <v>270</v>
      </c>
      <c r="D188" s="162" t="s">
        <v>271</v>
      </c>
      <c r="E188" s="162" t="s">
        <v>272</v>
      </c>
      <c r="F188" s="162" t="s">
        <v>0</v>
      </c>
      <c r="G188" s="94"/>
    </row>
    <row r="189" spans="1:7" ht="39" thickBot="1">
      <c r="A189" s="161"/>
      <c r="B189"/>
      <c r="C189" s="246" t="s">
        <v>273</v>
      </c>
      <c r="D189" s="164" t="s">
        <v>274</v>
      </c>
      <c r="E189" s="164">
        <v>1</v>
      </c>
      <c r="F189" s="164"/>
      <c r="G189" s="94"/>
    </row>
    <row r="190" spans="1:7" ht="39" thickBot="1">
      <c r="A190" s="165" t="s">
        <v>275</v>
      </c>
      <c r="B190" s="162" t="s">
        <v>276</v>
      </c>
      <c r="C190" s="246" t="s">
        <v>273</v>
      </c>
      <c r="D190" s="164" t="s">
        <v>274</v>
      </c>
      <c r="E190" s="164">
        <v>1</v>
      </c>
      <c r="F190" s="164"/>
      <c r="G190" s="94"/>
    </row>
    <row r="191" spans="1:7" ht="39" thickBot="1">
      <c r="A191" s="166">
        <v>1</v>
      </c>
      <c r="B191" s="163" t="s">
        <v>115</v>
      </c>
      <c r="C191" s="281" t="s">
        <v>277</v>
      </c>
      <c r="D191" s="283" t="s">
        <v>278</v>
      </c>
      <c r="E191" s="283">
        <v>1</v>
      </c>
      <c r="F191" s="283"/>
      <c r="G191" s="94"/>
    </row>
    <row r="192" spans="1:7" ht="26.25" thickBot="1">
      <c r="A192" s="166">
        <v>2</v>
      </c>
      <c r="B192" s="163" t="s">
        <v>116</v>
      </c>
      <c r="C192" s="282"/>
      <c r="D192" s="284"/>
      <c r="E192" s="284"/>
      <c r="F192" s="284"/>
      <c r="G192" s="94"/>
    </row>
    <row r="193" spans="1:7">
      <c r="A193" s="285">
        <v>3</v>
      </c>
      <c r="B193" s="287" t="s">
        <v>116</v>
      </c>
      <c r="C193" s="281" t="s">
        <v>117</v>
      </c>
      <c r="D193" s="283" t="s">
        <v>279</v>
      </c>
      <c r="E193" s="283">
        <v>1</v>
      </c>
      <c r="F193" s="283"/>
      <c r="G193" s="94"/>
    </row>
    <row r="194" spans="1:7" ht="15.75" thickBot="1">
      <c r="A194" s="286"/>
      <c r="B194" s="288"/>
      <c r="C194" s="282"/>
      <c r="D194" s="284"/>
      <c r="E194" s="284"/>
      <c r="F194" s="284"/>
      <c r="G194" s="94"/>
    </row>
    <row r="195" spans="1:7">
      <c r="A195" s="285">
        <v>4</v>
      </c>
      <c r="B195" s="287" t="s">
        <v>116</v>
      </c>
      <c r="C195" s="281" t="s">
        <v>280</v>
      </c>
      <c r="D195" s="283" t="s">
        <v>279</v>
      </c>
      <c r="E195" s="283">
        <v>1</v>
      </c>
      <c r="F195" s="283"/>
    </row>
    <row r="196" spans="1:7" ht="15.75" thickBot="1">
      <c r="A196" s="286"/>
      <c r="B196" s="288"/>
      <c r="C196" s="282"/>
      <c r="D196" s="284"/>
      <c r="E196" s="284"/>
      <c r="F196" s="284"/>
    </row>
    <row r="197" spans="1:7" ht="26.25" thickBot="1">
      <c r="A197" s="285">
        <v>5</v>
      </c>
      <c r="B197" s="287" t="s">
        <v>281</v>
      </c>
      <c r="C197" s="246" t="s">
        <v>282</v>
      </c>
      <c r="D197" s="164" t="s">
        <v>283</v>
      </c>
      <c r="E197" s="164">
        <v>1</v>
      </c>
      <c r="F197" s="164"/>
    </row>
    <row r="198" spans="1:7" ht="26.25" thickBot="1">
      <c r="A198" s="286"/>
      <c r="B198" s="288"/>
      <c r="C198" s="246" t="s">
        <v>282</v>
      </c>
      <c r="D198" s="164" t="s">
        <v>283</v>
      </c>
      <c r="E198" s="164">
        <v>1</v>
      </c>
      <c r="F198" s="164"/>
    </row>
    <row r="199" spans="1:7" ht="39" thickBot="1">
      <c r="A199" s="166">
        <v>6</v>
      </c>
      <c r="B199" s="163" t="s">
        <v>118</v>
      </c>
      <c r="C199" s="246" t="s">
        <v>282</v>
      </c>
      <c r="D199" s="164" t="s">
        <v>283</v>
      </c>
      <c r="E199" s="164">
        <v>1</v>
      </c>
      <c r="F199" s="164"/>
    </row>
    <row r="200" spans="1:7" ht="51.75" thickBot="1">
      <c r="A200" s="166">
        <v>7</v>
      </c>
      <c r="B200" s="163" t="s">
        <v>119</v>
      </c>
      <c r="C200" s="246" t="s">
        <v>282</v>
      </c>
      <c r="D200" s="164" t="s">
        <v>283</v>
      </c>
      <c r="E200" s="164">
        <v>1</v>
      </c>
      <c r="F200" s="164"/>
    </row>
    <row r="201" spans="1:7" ht="51.75" thickBot="1">
      <c r="A201" s="166">
        <v>8</v>
      </c>
      <c r="B201" s="163" t="s">
        <v>120</v>
      </c>
      <c r="C201" s="246" t="s">
        <v>282</v>
      </c>
      <c r="D201" s="164" t="s">
        <v>283</v>
      </c>
      <c r="E201" s="164">
        <v>1</v>
      </c>
      <c r="F201" s="164"/>
    </row>
    <row r="202" spans="1:7" ht="39" thickBot="1">
      <c r="A202" s="166">
        <v>9</v>
      </c>
      <c r="B202" s="163" t="s">
        <v>121</v>
      </c>
      <c r="C202" s="246" t="s">
        <v>282</v>
      </c>
      <c r="D202" s="164" t="s">
        <v>283</v>
      </c>
      <c r="E202" s="164">
        <v>1</v>
      </c>
      <c r="F202" s="164"/>
    </row>
    <row r="203" spans="1:7" ht="39" thickBot="1">
      <c r="A203" s="166">
        <v>10</v>
      </c>
      <c r="B203" s="163" t="s">
        <v>122</v>
      </c>
      <c r="C203" s="246" t="s">
        <v>282</v>
      </c>
      <c r="D203" s="164" t="s">
        <v>283</v>
      </c>
      <c r="E203" s="164">
        <v>1</v>
      </c>
      <c r="F203" s="164"/>
    </row>
    <row r="204" spans="1:7" ht="39" thickBot="1">
      <c r="A204" s="166">
        <v>11</v>
      </c>
      <c r="B204" s="163" t="s">
        <v>123</v>
      </c>
      <c r="C204" s="246" t="s">
        <v>282</v>
      </c>
      <c r="D204" s="164" t="s">
        <v>283</v>
      </c>
      <c r="E204" s="164">
        <v>1</v>
      </c>
      <c r="F204" s="164"/>
    </row>
    <row r="205" spans="1:7" ht="64.5" thickBot="1">
      <c r="A205" s="166">
        <v>12</v>
      </c>
      <c r="B205" s="163" t="s">
        <v>124</v>
      </c>
      <c r="C205" s="246" t="s">
        <v>282</v>
      </c>
      <c r="D205" s="164" t="s">
        <v>283</v>
      </c>
      <c r="E205" s="164">
        <v>1</v>
      </c>
      <c r="F205" s="164"/>
    </row>
    <row r="206" spans="1:7" ht="51.75" thickBot="1">
      <c r="A206" s="166">
        <v>13</v>
      </c>
      <c r="B206" s="163" t="s">
        <v>125</v>
      </c>
      <c r="C206" s="246" t="s">
        <v>282</v>
      </c>
      <c r="D206" s="164" t="s">
        <v>283</v>
      </c>
      <c r="E206" s="164">
        <v>1</v>
      </c>
      <c r="F206" s="164"/>
    </row>
    <row r="207" spans="1:7" ht="39" thickBot="1">
      <c r="A207" s="166">
        <v>14</v>
      </c>
      <c r="B207" s="163" t="s">
        <v>126</v>
      </c>
      <c r="C207" s="244"/>
      <c r="D207"/>
      <c r="E207"/>
      <c r="F207"/>
    </row>
    <row r="208" spans="1:7" ht="51.75" thickBot="1">
      <c r="A208" s="166">
        <v>15</v>
      </c>
      <c r="B208" s="163" t="s">
        <v>127</v>
      </c>
      <c r="C208" s="244"/>
      <c r="D208"/>
      <c r="E208"/>
      <c r="F208"/>
    </row>
    <row r="209" spans="1:6">
      <c r="A209" s="167"/>
      <c r="B209"/>
      <c r="C209" s="244"/>
      <c r="D209"/>
      <c r="E209"/>
      <c r="F209"/>
    </row>
    <row r="210" spans="1:6">
      <c r="A210" s="167"/>
      <c r="B210"/>
      <c r="C210" s="244"/>
      <c r="D210"/>
      <c r="E210"/>
      <c r="F210"/>
    </row>
    <row r="211" spans="1:6">
      <c r="A211" s="167"/>
      <c r="B211"/>
      <c r="C211" s="244"/>
      <c r="D211"/>
      <c r="E211"/>
      <c r="F211"/>
    </row>
    <row r="212" spans="1:6">
      <c r="A212" s="167"/>
      <c r="B212"/>
      <c r="C212" s="244"/>
      <c r="D212"/>
      <c r="E212"/>
      <c r="F212"/>
    </row>
    <row r="213" spans="1:6">
      <c r="A213" s="167"/>
      <c r="B213"/>
      <c r="C213" s="244"/>
      <c r="D213"/>
      <c r="E213"/>
      <c r="F213"/>
    </row>
    <row r="214" spans="1:6">
      <c r="A214" s="167"/>
      <c r="B214"/>
      <c r="C214" s="244"/>
      <c r="D214"/>
      <c r="E214"/>
      <c r="F214"/>
    </row>
    <row r="215" spans="1:6" ht="15.75" thickBot="1">
      <c r="A215" s="167"/>
      <c r="B215"/>
      <c r="C215" s="244"/>
      <c r="D215"/>
      <c r="E215"/>
      <c r="F215"/>
    </row>
    <row r="216" spans="1:6" ht="26.25" thickBot="1">
      <c r="A216" s="167"/>
      <c r="B216"/>
      <c r="C216" s="245" t="s">
        <v>270</v>
      </c>
      <c r="D216" s="162" t="s">
        <v>271</v>
      </c>
      <c r="E216" s="162" t="s">
        <v>272</v>
      </c>
      <c r="F216" s="162" t="s">
        <v>0</v>
      </c>
    </row>
    <row r="217" spans="1:6" ht="15.75" thickBot="1">
      <c r="A217" s="167" t="s">
        <v>284</v>
      </c>
      <c r="B217"/>
      <c r="C217" s="246" t="s">
        <v>273</v>
      </c>
      <c r="D217" s="164" t="s">
        <v>208</v>
      </c>
      <c r="E217" s="164">
        <v>1</v>
      </c>
      <c r="F217" s="164"/>
    </row>
    <row r="218" spans="1:6" ht="26.25" thickBot="1">
      <c r="A218" s="165" t="s">
        <v>275</v>
      </c>
      <c r="B218" s="162" t="s">
        <v>276</v>
      </c>
      <c r="C218" s="246" t="s">
        <v>273</v>
      </c>
      <c r="D218" s="164" t="s">
        <v>279</v>
      </c>
      <c r="E218" s="164">
        <v>1</v>
      </c>
      <c r="F218" s="164"/>
    </row>
    <row r="219" spans="1:6" ht="39" thickBot="1">
      <c r="A219" s="166">
        <v>1</v>
      </c>
      <c r="B219" s="163" t="s">
        <v>72</v>
      </c>
      <c r="C219" s="246" t="s">
        <v>273</v>
      </c>
      <c r="D219" s="164" t="s">
        <v>279</v>
      </c>
      <c r="E219" s="164">
        <v>1</v>
      </c>
      <c r="F219" s="164"/>
    </row>
    <row r="220" spans="1:6" ht="26.25" thickBot="1">
      <c r="A220" s="166">
        <v>2</v>
      </c>
      <c r="B220" s="163" t="s">
        <v>71</v>
      </c>
      <c r="C220" s="246" t="s">
        <v>285</v>
      </c>
      <c r="D220" s="164" t="s">
        <v>279</v>
      </c>
      <c r="E220" s="164">
        <v>3</v>
      </c>
      <c r="F220" s="164"/>
    </row>
    <row r="221" spans="1:6" ht="39" thickBot="1">
      <c r="A221" s="166">
        <v>3</v>
      </c>
      <c r="B221" s="163" t="s">
        <v>103</v>
      </c>
      <c r="C221" s="246" t="s">
        <v>285</v>
      </c>
      <c r="D221" s="164" t="s">
        <v>61</v>
      </c>
      <c r="E221" s="164">
        <v>1</v>
      </c>
      <c r="F221" s="164"/>
    </row>
    <row r="222" spans="1:6" ht="15.75" thickBot="1">
      <c r="A222" s="166">
        <v>4</v>
      </c>
      <c r="B222" s="163" t="s">
        <v>104</v>
      </c>
      <c r="C222" s="246" t="s">
        <v>273</v>
      </c>
      <c r="D222" s="164" t="s">
        <v>279</v>
      </c>
      <c r="E222" s="164">
        <v>1</v>
      </c>
      <c r="F222" s="164"/>
    </row>
    <row r="223" spans="1:6" ht="39" thickBot="1">
      <c r="A223" s="166">
        <v>5</v>
      </c>
      <c r="B223" s="163" t="s">
        <v>105</v>
      </c>
      <c r="C223" s="246" t="s">
        <v>273</v>
      </c>
      <c r="D223" s="164" t="s">
        <v>279</v>
      </c>
      <c r="E223" s="164">
        <v>1</v>
      </c>
      <c r="F223" s="164"/>
    </row>
    <row r="224" spans="1:6" ht="26.25" thickBot="1">
      <c r="A224" s="166">
        <v>6</v>
      </c>
      <c r="B224" s="163" t="s">
        <v>78</v>
      </c>
      <c r="C224" s="244"/>
      <c r="D224"/>
      <c r="E224"/>
      <c r="F224"/>
    </row>
    <row r="225" spans="1:6" ht="26.25" thickBot="1">
      <c r="A225" s="166">
        <v>7</v>
      </c>
      <c r="B225" s="163" t="s">
        <v>77</v>
      </c>
      <c r="C225" s="244"/>
      <c r="D225"/>
      <c r="E225"/>
      <c r="F225"/>
    </row>
    <row r="226" spans="1:6" ht="15.75" thickBot="1">
      <c r="A226" s="159"/>
      <c r="B226"/>
      <c r="C226" s="247" t="s">
        <v>270</v>
      </c>
      <c r="D226" s="168" t="s">
        <v>2</v>
      </c>
      <c r="E226" s="168" t="s">
        <v>286</v>
      </c>
      <c r="F226" s="168" t="s">
        <v>0</v>
      </c>
    </row>
    <row r="227" spans="1:6" ht="15.75" thickBot="1">
      <c r="A227" s="159" t="s">
        <v>287</v>
      </c>
      <c r="B227"/>
      <c r="C227" s="248" t="s">
        <v>253</v>
      </c>
      <c r="D227" s="289" t="s">
        <v>288</v>
      </c>
      <c r="E227" s="170">
        <v>1</v>
      </c>
      <c r="F227" s="289"/>
    </row>
    <row r="228" spans="1:6" ht="29.25" thickBot="1">
      <c r="A228" s="171" t="s">
        <v>289</v>
      </c>
      <c r="B228" s="172" t="s">
        <v>276</v>
      </c>
      <c r="C228" s="248" t="s">
        <v>290</v>
      </c>
      <c r="D228" s="290"/>
      <c r="E228" s="170">
        <v>1</v>
      </c>
      <c r="F228" s="290"/>
    </row>
    <row r="229" spans="1:6" ht="15.75" thickBot="1">
      <c r="A229" s="173"/>
      <c r="B229" s="291" t="s">
        <v>291</v>
      </c>
      <c r="C229" s="248" t="s">
        <v>292</v>
      </c>
      <c r="D229" s="169" t="s">
        <v>288</v>
      </c>
      <c r="E229" s="170">
        <v>1</v>
      </c>
      <c r="F229" s="174"/>
    </row>
    <row r="230" spans="1:6" ht="15.75" thickBot="1">
      <c r="A230" s="175">
        <v>1</v>
      </c>
      <c r="B230" s="292"/>
      <c r="C230" s="248" t="s">
        <v>253</v>
      </c>
      <c r="D230" s="289" t="s">
        <v>288</v>
      </c>
      <c r="E230" s="170">
        <v>1</v>
      </c>
      <c r="F230" s="289" t="s">
        <v>293</v>
      </c>
    </row>
    <row r="231" spans="1:6" ht="27.75" thickBot="1">
      <c r="A231" s="175">
        <v>2</v>
      </c>
      <c r="B231" s="169" t="s">
        <v>294</v>
      </c>
      <c r="C231" s="248" t="s">
        <v>295</v>
      </c>
      <c r="D231" s="290"/>
      <c r="E231" s="170">
        <v>1</v>
      </c>
      <c r="F231" s="290"/>
    </row>
    <row r="232" spans="1:6" ht="15.75" thickBot="1">
      <c r="A232" s="173"/>
      <c r="B232" s="176"/>
      <c r="C232" s="248" t="s">
        <v>296</v>
      </c>
      <c r="D232" s="289" t="s">
        <v>279</v>
      </c>
      <c r="E232" s="170">
        <v>1</v>
      </c>
      <c r="F232" s="289"/>
    </row>
    <row r="233" spans="1:6" ht="41.25" thickBot="1">
      <c r="A233" s="175">
        <v>3</v>
      </c>
      <c r="B233" s="169" t="s">
        <v>297</v>
      </c>
      <c r="C233" s="248" t="s">
        <v>3</v>
      </c>
      <c r="D233" s="290"/>
      <c r="E233" s="170">
        <v>1</v>
      </c>
      <c r="F233" s="290"/>
    </row>
    <row r="234" spans="1:6" ht="15.75" thickBot="1">
      <c r="A234" s="305">
        <v>4</v>
      </c>
      <c r="B234" s="291" t="s">
        <v>298</v>
      </c>
      <c r="C234" s="248" t="s">
        <v>253</v>
      </c>
      <c r="D234" s="289" t="s">
        <v>288</v>
      </c>
      <c r="E234" s="170">
        <v>1</v>
      </c>
      <c r="F234" s="295"/>
    </row>
    <row r="235" spans="1:6" ht="15.75" thickBot="1">
      <c r="A235" s="306"/>
      <c r="B235" s="292"/>
      <c r="C235" s="248" t="s">
        <v>290</v>
      </c>
      <c r="D235" s="290"/>
      <c r="E235" s="170">
        <v>1</v>
      </c>
      <c r="F235" s="296"/>
    </row>
    <row r="236" spans="1:6" ht="15.75" thickBot="1">
      <c r="A236" s="303">
        <v>5</v>
      </c>
      <c r="B236" s="291" t="s">
        <v>134</v>
      </c>
      <c r="C236" s="249"/>
      <c r="D236" s="178"/>
      <c r="E236" s="179">
        <v>9</v>
      </c>
      <c r="F236" s="180"/>
    </row>
    <row r="237" spans="1:6" ht="15.75" thickBot="1">
      <c r="A237" s="304"/>
      <c r="B237" s="292"/>
      <c r="C237" s="244"/>
      <c r="D237"/>
      <c r="E237"/>
      <c r="F237"/>
    </row>
    <row r="238" spans="1:6" ht="15.75" customHeight="1" thickBot="1">
      <c r="A238" s="181" t="s">
        <v>299</v>
      </c>
      <c r="B238" s="177"/>
      <c r="C238" s="244"/>
      <c r="D238"/>
      <c r="E238"/>
      <c r="F238"/>
    </row>
    <row r="239" spans="1:6" ht="30.75" thickBot="1">
      <c r="A239" s="159"/>
      <c r="B239"/>
      <c r="C239" s="250" t="s">
        <v>270</v>
      </c>
      <c r="D239" s="182" t="s">
        <v>271</v>
      </c>
      <c r="E239" s="182" t="s">
        <v>272</v>
      </c>
      <c r="F239" s="182" t="s">
        <v>0</v>
      </c>
    </row>
    <row r="240" spans="1:6" ht="26.25" thickBot="1">
      <c r="A240" s="183" t="s">
        <v>300</v>
      </c>
      <c r="B240"/>
      <c r="C240" s="246" t="s">
        <v>301</v>
      </c>
      <c r="D240" s="164">
        <v>0</v>
      </c>
      <c r="E240" s="164">
        <v>1</v>
      </c>
      <c r="F240" s="184"/>
    </row>
    <row r="241" spans="1:7" ht="30.75" thickBot="1">
      <c r="A241" s="185" t="s">
        <v>275</v>
      </c>
      <c r="B241" s="182" t="s">
        <v>276</v>
      </c>
      <c r="C241" s="246" t="s">
        <v>301</v>
      </c>
      <c r="D241" s="164">
        <v>0</v>
      </c>
      <c r="E241" s="164">
        <v>2</v>
      </c>
      <c r="F241" s="184"/>
    </row>
    <row r="242" spans="1:7" ht="26.25" thickBot="1">
      <c r="A242" s="186">
        <v>1</v>
      </c>
      <c r="B242" s="163" t="s">
        <v>108</v>
      </c>
      <c r="C242" s="246" t="s">
        <v>301</v>
      </c>
      <c r="D242" s="164">
        <v>0</v>
      </c>
      <c r="E242" s="164">
        <v>2</v>
      </c>
      <c r="F242" s="184"/>
    </row>
    <row r="243" spans="1:7" ht="26.25" thickBot="1">
      <c r="A243" s="186">
        <v>2</v>
      </c>
      <c r="B243" s="163" t="s">
        <v>109</v>
      </c>
      <c r="C243" s="246" t="s">
        <v>301</v>
      </c>
      <c r="D243" s="164">
        <v>0</v>
      </c>
      <c r="E243" s="164">
        <v>1</v>
      </c>
      <c r="F243" s="184"/>
    </row>
    <row r="244" spans="1:7" ht="26.25" thickBot="1">
      <c r="A244" s="186">
        <v>3</v>
      </c>
      <c r="B244" s="163" t="s">
        <v>110</v>
      </c>
      <c r="C244" s="246" t="s">
        <v>301</v>
      </c>
      <c r="D244" s="164">
        <v>0</v>
      </c>
      <c r="E244" s="164">
        <v>1</v>
      </c>
      <c r="F244" s="184"/>
    </row>
    <row r="245" spans="1:7" ht="26.25" thickBot="1">
      <c r="A245" s="186">
        <v>4</v>
      </c>
      <c r="B245" s="163" t="s">
        <v>111</v>
      </c>
      <c r="C245" s="246" t="s">
        <v>3</v>
      </c>
      <c r="D245" s="164" t="s">
        <v>61</v>
      </c>
      <c r="E245" s="164">
        <v>1</v>
      </c>
      <c r="F245" s="187"/>
    </row>
    <row r="246" spans="1:7" ht="39" thickBot="1">
      <c r="A246" s="186">
        <v>5</v>
      </c>
      <c r="B246" s="163" t="s">
        <v>112</v>
      </c>
      <c r="C246" s="246" t="s">
        <v>3</v>
      </c>
      <c r="D246" s="164" t="s">
        <v>61</v>
      </c>
      <c r="E246" s="164">
        <v>1</v>
      </c>
      <c r="F246" s="184"/>
    </row>
    <row r="247" spans="1:7" ht="15.75" thickBot="1">
      <c r="A247" s="186">
        <v>6</v>
      </c>
      <c r="B247" s="163" t="s">
        <v>108</v>
      </c>
      <c r="C247" s="244"/>
      <c r="D247"/>
      <c r="E247"/>
      <c r="F247"/>
    </row>
    <row r="248" spans="1:7" ht="26.25" thickBot="1">
      <c r="A248" s="186">
        <v>7</v>
      </c>
      <c r="B248" s="163" t="s">
        <v>113</v>
      </c>
      <c r="C248" s="244"/>
      <c r="D248"/>
      <c r="E248"/>
      <c r="F248"/>
    </row>
    <row r="249" spans="1:7" ht="30.75" thickBot="1">
      <c r="A249" s="188"/>
      <c r="B249"/>
      <c r="C249" s="250" t="s">
        <v>270</v>
      </c>
      <c r="D249" s="182" t="s">
        <v>271</v>
      </c>
      <c r="E249" s="182" t="s">
        <v>272</v>
      </c>
      <c r="F249" s="182" t="s">
        <v>0</v>
      </c>
    </row>
    <row r="250" spans="1:7" ht="15.75" thickBot="1">
      <c r="A250" s="183" t="s">
        <v>302</v>
      </c>
      <c r="B250"/>
      <c r="C250" s="281" t="s">
        <v>303</v>
      </c>
      <c r="D250" s="283">
        <v>2</v>
      </c>
      <c r="E250" s="283">
        <v>1</v>
      </c>
      <c r="F250" s="293"/>
    </row>
    <row r="251" spans="1:7" ht="30.75" thickBot="1">
      <c r="A251" s="185" t="s">
        <v>275</v>
      </c>
      <c r="B251" s="182" t="s">
        <v>276</v>
      </c>
      <c r="C251" s="282"/>
      <c r="D251" s="284"/>
      <c r="E251" s="284"/>
      <c r="F251" s="294"/>
    </row>
    <row r="252" spans="1:7" ht="26.25" thickBot="1">
      <c r="A252" s="293">
        <v>1</v>
      </c>
      <c r="B252" s="297" t="s">
        <v>136</v>
      </c>
      <c r="C252" s="246" t="s">
        <v>304</v>
      </c>
      <c r="D252" s="164">
        <v>0</v>
      </c>
      <c r="E252" s="164">
        <v>1</v>
      </c>
      <c r="F252" s="184"/>
    </row>
    <row r="253" spans="1:7" ht="15.75" thickBot="1">
      <c r="A253" s="294"/>
      <c r="B253" s="298"/>
      <c r="C253" s="244"/>
      <c r="D253"/>
      <c r="E253"/>
      <c r="F253"/>
    </row>
    <row r="254" spans="1:7" ht="51.75" thickBot="1">
      <c r="A254" s="186">
        <v>2</v>
      </c>
      <c r="B254" s="189" t="s">
        <v>137</v>
      </c>
      <c r="C254" s="244"/>
      <c r="D254"/>
      <c r="E254"/>
      <c r="F254"/>
    </row>
    <row r="255" spans="1:7">
      <c r="A255" s="188"/>
      <c r="B255"/>
    </row>
    <row r="256" spans="1:7" ht="36">
      <c r="A256" s="188"/>
      <c r="B256"/>
      <c r="C256" s="251" t="s">
        <v>10</v>
      </c>
      <c r="D256" s="101" t="s">
        <v>6</v>
      </c>
      <c r="E256" s="102" t="s">
        <v>11</v>
      </c>
      <c r="F256" s="101" t="s">
        <v>2</v>
      </c>
      <c r="G256" s="103" t="s">
        <v>0</v>
      </c>
    </row>
    <row r="257" spans="1:7" ht="47.25">
      <c r="C257" s="157" t="s">
        <v>1</v>
      </c>
      <c r="D257" s="190" t="s">
        <v>102</v>
      </c>
      <c r="E257" s="139">
        <v>1</v>
      </c>
      <c r="F257" s="7" t="s">
        <v>238</v>
      </c>
      <c r="G257" s="106"/>
    </row>
    <row r="258" spans="1:7" ht="38.25">
      <c r="A258" s="99" t="s">
        <v>8</v>
      </c>
      <c r="B258" s="100" t="s">
        <v>9</v>
      </c>
      <c r="C258" s="252" t="s">
        <v>1</v>
      </c>
      <c r="D258" s="191" t="s">
        <v>305</v>
      </c>
      <c r="E258" s="192">
        <v>1</v>
      </c>
      <c r="F258" s="7" t="s">
        <v>61</v>
      </c>
      <c r="G258" s="106"/>
    </row>
    <row r="259" spans="1:7" ht="110.25">
      <c r="A259" s="104">
        <v>1</v>
      </c>
      <c r="B259" s="93" t="s">
        <v>306</v>
      </c>
      <c r="C259" s="157" t="s">
        <v>1</v>
      </c>
      <c r="D259" s="193" t="s">
        <v>307</v>
      </c>
      <c r="E259" s="140">
        <v>1</v>
      </c>
      <c r="F259" s="7" t="s">
        <v>79</v>
      </c>
      <c r="G259" s="106"/>
    </row>
    <row r="260" spans="1:7" ht="47.25">
      <c r="A260" s="104">
        <v>2</v>
      </c>
      <c r="B260" s="93" t="s">
        <v>308</v>
      </c>
      <c r="C260" s="157" t="s">
        <v>1</v>
      </c>
      <c r="D260" s="44" t="s">
        <v>309</v>
      </c>
      <c r="E260" s="92">
        <v>1</v>
      </c>
      <c r="F260" s="7" t="s">
        <v>310</v>
      </c>
      <c r="G260" s="106"/>
    </row>
    <row r="261" spans="1:7" ht="47.25">
      <c r="A261" s="104">
        <v>3</v>
      </c>
      <c r="B261" s="93" t="s">
        <v>308</v>
      </c>
      <c r="C261" s="157" t="s">
        <v>1</v>
      </c>
      <c r="D261" s="191" t="s">
        <v>311</v>
      </c>
      <c r="E261" s="92">
        <v>1</v>
      </c>
      <c r="F261" s="7" t="s">
        <v>312</v>
      </c>
      <c r="G261" s="106"/>
    </row>
    <row r="262" spans="1:7" ht="47.25">
      <c r="A262" s="104">
        <v>4</v>
      </c>
      <c r="B262" s="93" t="s">
        <v>313</v>
      </c>
      <c r="C262" s="157" t="s">
        <v>1</v>
      </c>
      <c r="D262" s="44" t="s">
        <v>106</v>
      </c>
      <c r="E262" s="92">
        <v>1</v>
      </c>
      <c r="F262" s="7" t="s">
        <v>310</v>
      </c>
      <c r="G262" s="106"/>
    </row>
    <row r="263" spans="1:7" ht="31.5">
      <c r="A263" s="104">
        <v>5</v>
      </c>
      <c r="B263" s="93" t="s">
        <v>314</v>
      </c>
      <c r="C263" s="44" t="s">
        <v>3</v>
      </c>
      <c r="D263" s="107" t="s">
        <v>38</v>
      </c>
      <c r="E263" s="92">
        <v>1</v>
      </c>
      <c r="F263" s="92" t="s">
        <v>47</v>
      </c>
      <c r="G263" s="106"/>
    </row>
    <row r="264" spans="1:7" ht="31.5">
      <c r="A264" s="104">
        <v>6</v>
      </c>
      <c r="B264" s="93" t="s">
        <v>227</v>
      </c>
      <c r="C264" s="44" t="s">
        <v>3</v>
      </c>
      <c r="D264" s="107" t="s">
        <v>38</v>
      </c>
      <c r="E264" s="92">
        <v>1</v>
      </c>
      <c r="F264" s="92" t="s">
        <v>47</v>
      </c>
      <c r="G264" s="106"/>
    </row>
    <row r="265" spans="1:7" ht="47.25">
      <c r="A265" s="104">
        <v>7</v>
      </c>
      <c r="B265" s="93" t="s">
        <v>241</v>
      </c>
      <c r="C265" s="157" t="s">
        <v>1</v>
      </c>
      <c r="D265" s="44" t="s">
        <v>102</v>
      </c>
      <c r="E265" s="92">
        <v>1</v>
      </c>
      <c r="F265" s="7" t="s">
        <v>238</v>
      </c>
      <c r="G265" s="106"/>
    </row>
    <row r="266" spans="1:7" ht="47.25">
      <c r="A266" s="104">
        <v>8</v>
      </c>
      <c r="B266" s="93" t="s">
        <v>110</v>
      </c>
      <c r="C266" s="157" t="s">
        <v>1</v>
      </c>
      <c r="D266" s="44" t="s">
        <v>102</v>
      </c>
      <c r="E266" s="92">
        <v>1</v>
      </c>
      <c r="F266" s="7" t="s">
        <v>238</v>
      </c>
      <c r="G266" s="106"/>
    </row>
    <row r="267" spans="1:7" ht="47.25">
      <c r="A267" s="104">
        <v>9</v>
      </c>
      <c r="B267" s="93" t="s">
        <v>110</v>
      </c>
      <c r="C267" s="157" t="s">
        <v>1</v>
      </c>
      <c r="D267" s="44" t="s">
        <v>102</v>
      </c>
      <c r="E267" s="92">
        <v>2</v>
      </c>
      <c r="F267" s="7" t="s">
        <v>238</v>
      </c>
      <c r="G267" s="106"/>
    </row>
    <row r="268" spans="1:7" ht="47.25">
      <c r="A268" s="104">
        <v>10</v>
      </c>
      <c r="B268" s="93" t="s">
        <v>315</v>
      </c>
      <c r="C268" s="157" t="s">
        <v>1</v>
      </c>
      <c r="D268" s="44" t="s">
        <v>106</v>
      </c>
      <c r="E268" s="92">
        <v>1</v>
      </c>
      <c r="F268" s="7" t="s">
        <v>224</v>
      </c>
      <c r="G268" s="106"/>
    </row>
    <row r="269" spans="1:7" ht="47.25">
      <c r="A269" s="104">
        <v>11</v>
      </c>
      <c r="B269" s="93" t="s">
        <v>108</v>
      </c>
      <c r="C269" s="157" t="s">
        <v>1</v>
      </c>
      <c r="D269" s="44" t="s">
        <v>106</v>
      </c>
      <c r="E269" s="92">
        <v>1</v>
      </c>
      <c r="F269" s="7" t="s">
        <v>224</v>
      </c>
      <c r="G269" s="106"/>
    </row>
    <row r="270" spans="1:7" ht="47.25">
      <c r="A270" s="104">
        <v>12</v>
      </c>
      <c r="B270" s="93" t="s">
        <v>316</v>
      </c>
      <c r="C270" s="157" t="s">
        <v>1</v>
      </c>
      <c r="D270" s="44" t="s">
        <v>106</v>
      </c>
      <c r="E270" s="92">
        <v>1</v>
      </c>
      <c r="F270" s="7" t="s">
        <v>224</v>
      </c>
      <c r="G270" s="106"/>
    </row>
    <row r="271" spans="1:7" ht="47.25">
      <c r="A271" s="104">
        <v>13</v>
      </c>
      <c r="B271" s="93" t="s">
        <v>317</v>
      </c>
      <c r="C271" s="157" t="s">
        <v>1</v>
      </c>
      <c r="D271" s="44" t="s">
        <v>106</v>
      </c>
      <c r="E271" s="92">
        <v>1</v>
      </c>
      <c r="F271" s="7" t="s">
        <v>224</v>
      </c>
      <c r="G271" s="106"/>
    </row>
    <row r="272" spans="1:7" ht="47.25">
      <c r="A272" s="104">
        <v>14</v>
      </c>
      <c r="B272" s="93" t="s">
        <v>78</v>
      </c>
      <c r="C272" s="157" t="s">
        <v>1</v>
      </c>
      <c r="D272" s="44" t="s">
        <v>106</v>
      </c>
      <c r="E272" s="92">
        <v>1</v>
      </c>
      <c r="F272" s="7" t="s">
        <v>224</v>
      </c>
      <c r="G272" s="106"/>
    </row>
    <row r="273" spans="1:7" ht="47.25">
      <c r="A273" s="104">
        <v>15</v>
      </c>
      <c r="B273" s="93" t="s">
        <v>318</v>
      </c>
      <c r="C273" s="157" t="s">
        <v>1</v>
      </c>
      <c r="D273" s="44" t="s">
        <v>106</v>
      </c>
      <c r="E273" s="92">
        <v>2</v>
      </c>
      <c r="F273" s="7" t="s">
        <v>224</v>
      </c>
      <c r="G273" s="106"/>
    </row>
    <row r="274" spans="1:7" ht="47.25">
      <c r="A274" s="104">
        <v>16</v>
      </c>
      <c r="B274" s="93" t="s">
        <v>319</v>
      </c>
      <c r="C274" s="157" t="s">
        <v>1</v>
      </c>
      <c r="D274" s="44" t="s">
        <v>106</v>
      </c>
      <c r="E274" s="92">
        <v>2</v>
      </c>
      <c r="F274" s="7" t="s">
        <v>224</v>
      </c>
      <c r="G274" s="106"/>
    </row>
    <row r="275" spans="1:7" ht="63">
      <c r="A275" s="104">
        <v>17</v>
      </c>
      <c r="B275" s="93" t="s">
        <v>320</v>
      </c>
      <c r="C275" s="157" t="s">
        <v>1</v>
      </c>
      <c r="D275" s="44" t="s">
        <v>106</v>
      </c>
      <c r="E275" s="92">
        <v>2</v>
      </c>
      <c r="F275" s="7" t="s">
        <v>224</v>
      </c>
      <c r="G275" s="106"/>
    </row>
    <row r="276" spans="1:7" ht="63">
      <c r="A276" s="104">
        <v>18</v>
      </c>
      <c r="B276" s="93" t="s">
        <v>321</v>
      </c>
      <c r="C276" s="157" t="s">
        <v>1</v>
      </c>
      <c r="D276" s="44" t="s">
        <v>106</v>
      </c>
      <c r="E276" s="92">
        <v>2</v>
      </c>
      <c r="F276" s="7" t="s">
        <v>224</v>
      </c>
      <c r="G276" s="106"/>
    </row>
    <row r="277" spans="1:7" ht="47.25">
      <c r="A277" s="104">
        <v>19</v>
      </c>
      <c r="B277" s="93" t="s">
        <v>322</v>
      </c>
      <c r="C277" s="44" t="s">
        <v>3</v>
      </c>
      <c r="D277" s="107" t="s">
        <v>38</v>
      </c>
      <c r="E277" s="92">
        <v>1</v>
      </c>
      <c r="F277" s="92" t="s">
        <v>47</v>
      </c>
      <c r="G277" s="106"/>
    </row>
    <row r="278" spans="1:7" ht="47.25">
      <c r="A278" s="104">
        <v>20</v>
      </c>
      <c r="B278" s="93" t="s">
        <v>323</v>
      </c>
      <c r="C278" s="157" t="s">
        <v>1</v>
      </c>
      <c r="D278" s="44" t="s">
        <v>102</v>
      </c>
      <c r="E278" s="92">
        <v>1</v>
      </c>
      <c r="F278" s="7" t="s">
        <v>238</v>
      </c>
      <c r="G278" s="106"/>
    </row>
    <row r="279" spans="1:7" ht="47.25">
      <c r="A279" s="104">
        <v>21</v>
      </c>
      <c r="B279" s="93" t="s">
        <v>129</v>
      </c>
      <c r="C279" s="157" t="s">
        <v>1</v>
      </c>
      <c r="D279" s="44" t="s">
        <v>102</v>
      </c>
      <c r="E279" s="92">
        <v>1</v>
      </c>
      <c r="F279" s="7" t="s">
        <v>238</v>
      </c>
      <c r="G279" s="87"/>
    </row>
    <row r="280" spans="1:7" ht="31.5">
      <c r="A280" s="104">
        <v>22</v>
      </c>
      <c r="B280" s="93" t="s">
        <v>129</v>
      </c>
      <c r="C280" s="44" t="s">
        <v>3</v>
      </c>
      <c r="D280" s="107" t="s">
        <v>38</v>
      </c>
      <c r="E280" s="92">
        <v>1</v>
      </c>
      <c r="F280" s="92" t="s">
        <v>47</v>
      </c>
      <c r="G280" s="106"/>
    </row>
    <row r="281" spans="1:7" ht="31.5">
      <c r="A281" s="104">
        <v>23</v>
      </c>
      <c r="B281" s="93" t="s">
        <v>130</v>
      </c>
      <c r="C281" s="44" t="s">
        <v>3</v>
      </c>
      <c r="D281" s="107" t="s">
        <v>34</v>
      </c>
      <c r="E281" s="92">
        <v>1</v>
      </c>
      <c r="F281" s="92" t="s">
        <v>47</v>
      </c>
      <c r="G281" s="87"/>
    </row>
    <row r="282" spans="1:7" ht="47.25">
      <c r="A282" s="104">
        <v>24</v>
      </c>
      <c r="B282" s="93" t="s">
        <v>130</v>
      </c>
      <c r="C282" s="157" t="s">
        <v>1</v>
      </c>
      <c r="D282" s="44" t="s">
        <v>102</v>
      </c>
      <c r="E282" s="92">
        <v>1</v>
      </c>
      <c r="F282" s="7" t="s">
        <v>238</v>
      </c>
      <c r="G282" s="106" t="s">
        <v>133</v>
      </c>
    </row>
    <row r="283" spans="1:7" ht="31.5">
      <c r="A283" s="104">
        <v>25</v>
      </c>
      <c r="B283" s="194" t="s">
        <v>131</v>
      </c>
      <c r="C283" s="44" t="s">
        <v>3</v>
      </c>
      <c r="D283" s="107" t="s">
        <v>34</v>
      </c>
      <c r="E283" s="92">
        <v>1</v>
      </c>
      <c r="F283" s="92" t="s">
        <v>47</v>
      </c>
      <c r="G283" s="106" t="s">
        <v>133</v>
      </c>
    </row>
    <row r="284" spans="1:7" ht="45">
      <c r="A284" s="104">
        <v>26</v>
      </c>
      <c r="B284" s="194" t="s">
        <v>132</v>
      </c>
      <c r="C284" s="44" t="s">
        <v>3</v>
      </c>
      <c r="D284" s="107" t="s">
        <v>34</v>
      </c>
      <c r="E284" s="43">
        <v>1</v>
      </c>
      <c r="F284" s="92" t="s">
        <v>47</v>
      </c>
      <c r="G284" s="106"/>
    </row>
    <row r="285" spans="1:7" ht="45">
      <c r="A285" s="104">
        <v>27</v>
      </c>
      <c r="B285" s="194" t="s">
        <v>132</v>
      </c>
      <c r="C285" s="44" t="s">
        <v>3</v>
      </c>
      <c r="D285" s="107" t="s">
        <v>34</v>
      </c>
      <c r="E285" s="43">
        <v>1</v>
      </c>
      <c r="F285" s="92" t="s">
        <v>47</v>
      </c>
      <c r="G285" s="106"/>
    </row>
    <row r="286" spans="1:7" ht="47.25">
      <c r="A286" s="104">
        <v>28</v>
      </c>
      <c r="B286" s="194" t="s">
        <v>324</v>
      </c>
      <c r="C286" s="157" t="s">
        <v>1</v>
      </c>
      <c r="D286" s="44" t="s">
        <v>102</v>
      </c>
      <c r="E286" s="43">
        <v>1</v>
      </c>
      <c r="F286" s="7" t="s">
        <v>238</v>
      </c>
      <c r="G286" s="87"/>
    </row>
    <row r="287" spans="1:7" ht="47.25">
      <c r="A287" s="104">
        <v>29</v>
      </c>
      <c r="B287" s="194" t="s">
        <v>325</v>
      </c>
      <c r="C287" s="157" t="s">
        <v>1</v>
      </c>
      <c r="D287" s="44" t="s">
        <v>102</v>
      </c>
      <c r="E287" s="43">
        <v>1</v>
      </c>
      <c r="F287" s="7" t="s">
        <v>238</v>
      </c>
      <c r="G287" s="87"/>
    </row>
    <row r="288" spans="1:7" ht="30">
      <c r="A288" s="104">
        <v>30</v>
      </c>
      <c r="B288" s="194" t="s">
        <v>325</v>
      </c>
      <c r="C288" s="44" t="s">
        <v>3</v>
      </c>
      <c r="D288" s="107" t="s">
        <v>34</v>
      </c>
      <c r="E288" s="43">
        <v>1</v>
      </c>
      <c r="F288" s="92" t="s">
        <v>47</v>
      </c>
      <c r="G288" s="84"/>
    </row>
    <row r="289" spans="1:7" ht="47.25">
      <c r="A289" s="104">
        <v>31</v>
      </c>
      <c r="B289" s="194" t="s">
        <v>326</v>
      </c>
      <c r="C289" s="157" t="s">
        <v>1</v>
      </c>
      <c r="D289" s="44" t="s">
        <v>102</v>
      </c>
      <c r="E289" s="39">
        <v>1</v>
      </c>
      <c r="F289" s="7" t="s">
        <v>238</v>
      </c>
      <c r="G289" s="84"/>
    </row>
    <row r="290" spans="1:7" ht="60">
      <c r="A290" s="104">
        <v>32</v>
      </c>
      <c r="B290" s="108" t="s">
        <v>327</v>
      </c>
      <c r="C290" s="253" t="s">
        <v>48</v>
      </c>
      <c r="D290" s="195" t="s">
        <v>328</v>
      </c>
      <c r="E290" s="196">
        <v>2</v>
      </c>
      <c r="F290" s="197" t="s">
        <v>47</v>
      </c>
      <c r="G290" s="198"/>
    </row>
    <row r="291" spans="1:7" ht="15.75">
      <c r="A291" s="104">
        <v>33</v>
      </c>
      <c r="B291" s="108" t="s">
        <v>329</v>
      </c>
      <c r="C291" s="191" t="s">
        <v>3</v>
      </c>
      <c r="D291" s="200" t="s">
        <v>34</v>
      </c>
      <c r="E291" s="201">
        <v>1</v>
      </c>
      <c r="F291" s="199" t="s">
        <v>47</v>
      </c>
      <c r="G291" s="202"/>
    </row>
    <row r="292" spans="1:7" ht="30">
      <c r="A292" s="104">
        <v>34</v>
      </c>
      <c r="B292" s="96" t="s">
        <v>330</v>
      </c>
    </row>
    <row r="293" spans="1:7">
      <c r="A293" s="104">
        <v>35</v>
      </c>
      <c r="B293" s="203" t="s">
        <v>331</v>
      </c>
    </row>
  </sheetData>
  <autoFilter ref="A6:H43"/>
  <mergeCells count="46">
    <mergeCell ref="A252:A253"/>
    <mergeCell ref="B252:B253"/>
    <mergeCell ref="B31:B35"/>
    <mergeCell ref="B36:B43"/>
    <mergeCell ref="A236:A237"/>
    <mergeCell ref="B236:B237"/>
    <mergeCell ref="A234:A235"/>
    <mergeCell ref="B234:B235"/>
    <mergeCell ref="A197:A198"/>
    <mergeCell ref="B197:B198"/>
    <mergeCell ref="C250:C251"/>
    <mergeCell ref="D250:D251"/>
    <mergeCell ref="E250:E251"/>
    <mergeCell ref="F250:F251"/>
    <mergeCell ref="D232:D233"/>
    <mergeCell ref="F232:F233"/>
    <mergeCell ref="D234:D235"/>
    <mergeCell ref="F234:F235"/>
    <mergeCell ref="D227:D228"/>
    <mergeCell ref="F227:F228"/>
    <mergeCell ref="B229:B230"/>
    <mergeCell ref="D230:D231"/>
    <mergeCell ref="F230:F231"/>
    <mergeCell ref="F193:F194"/>
    <mergeCell ref="A195:A196"/>
    <mergeCell ref="B195:B196"/>
    <mergeCell ref="C195:C196"/>
    <mergeCell ref="D195:D196"/>
    <mergeCell ref="E195:E196"/>
    <mergeCell ref="F195:F196"/>
    <mergeCell ref="A193:A194"/>
    <mergeCell ref="B193:B194"/>
    <mergeCell ref="C193:C194"/>
    <mergeCell ref="D193:D194"/>
    <mergeCell ref="E193:E194"/>
    <mergeCell ref="R28:R29"/>
    <mergeCell ref="C191:C192"/>
    <mergeCell ref="D191:D192"/>
    <mergeCell ref="E191:E192"/>
    <mergeCell ref="F191:F192"/>
    <mergeCell ref="B28:B30"/>
    <mergeCell ref="B2:H2"/>
    <mergeCell ref="B3:H3"/>
    <mergeCell ref="B4:D4"/>
    <mergeCell ref="B7:B20"/>
    <mergeCell ref="B21:B2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77"/>
  <sheetViews>
    <sheetView topLeftCell="A10" workbookViewId="0">
      <selection activeCell="H13" sqref="H13"/>
    </sheetView>
  </sheetViews>
  <sheetFormatPr defaultRowHeight="15"/>
  <cols>
    <col min="1" max="1" width="3.5703125" style="4" customWidth="1"/>
    <col min="2" max="2" width="15" customWidth="1"/>
    <col min="3" max="3" width="34.140625" style="48" customWidth="1"/>
    <col min="4" max="4" width="7.140625" style="3" customWidth="1"/>
    <col min="5" max="5" width="21.28515625" style="96" customWidth="1"/>
    <col min="6" max="6" width="6.140625" style="96" customWidth="1"/>
    <col min="7" max="7" width="17.5703125" style="96" customWidth="1"/>
    <col min="8" max="8" width="28.85546875" style="3" customWidth="1"/>
  </cols>
  <sheetData>
    <row r="1" spans="1:8" ht="15" customHeight="1">
      <c r="B1" s="262" t="s">
        <v>7</v>
      </c>
      <c r="C1" s="262"/>
      <c r="D1" s="262"/>
      <c r="E1" s="262"/>
      <c r="F1" s="262"/>
      <c r="G1" s="262"/>
      <c r="H1" s="262"/>
    </row>
    <row r="2" spans="1:8" ht="32.25" customHeight="1">
      <c r="B2" s="263" t="s">
        <v>12</v>
      </c>
      <c r="C2" s="263"/>
      <c r="D2" s="263"/>
      <c r="E2" s="263"/>
      <c r="F2" s="263"/>
      <c r="G2" s="263"/>
      <c r="H2" s="263"/>
    </row>
    <row r="4" spans="1:8" ht="15" customHeight="1">
      <c r="B4" s="309" t="s">
        <v>332</v>
      </c>
      <c r="C4" s="309"/>
      <c r="D4" s="309"/>
      <c r="E4" s="309"/>
      <c r="H4" s="90" t="s">
        <v>392</v>
      </c>
    </row>
    <row r="5" spans="1:8">
      <c r="C5" s="115"/>
      <c r="D5" s="115"/>
      <c r="E5" s="207"/>
    </row>
    <row r="6" spans="1:8" s="5" customFormat="1" ht="63.75" customHeight="1">
      <c r="A6" s="76" t="s">
        <v>344</v>
      </c>
      <c r="B6" s="206" t="s">
        <v>4</v>
      </c>
      <c r="C6" s="100" t="s">
        <v>9</v>
      </c>
      <c r="D6" s="102" t="s">
        <v>10</v>
      </c>
      <c r="E6" s="101" t="s">
        <v>6</v>
      </c>
      <c r="F6" s="102" t="s">
        <v>11</v>
      </c>
      <c r="G6" s="101" t="s">
        <v>2</v>
      </c>
      <c r="H6" s="101" t="s">
        <v>0</v>
      </c>
    </row>
    <row r="7" spans="1:8" ht="62.25" customHeight="1">
      <c r="A7" s="39">
        <v>1</v>
      </c>
      <c r="B7" s="313" t="s">
        <v>138</v>
      </c>
      <c r="C7" s="109" t="s">
        <v>333</v>
      </c>
      <c r="D7" s="32" t="s">
        <v>1</v>
      </c>
      <c r="E7" s="112" t="s">
        <v>395</v>
      </c>
      <c r="F7" s="32">
        <v>2</v>
      </c>
      <c r="G7" s="92" t="s">
        <v>170</v>
      </c>
      <c r="H7" s="110" t="s">
        <v>417</v>
      </c>
    </row>
    <row r="8" spans="1:8" ht="63" customHeight="1">
      <c r="A8" s="39">
        <v>2</v>
      </c>
      <c r="B8" s="313"/>
      <c r="C8" s="109" t="s">
        <v>334</v>
      </c>
      <c r="D8" s="32" t="s">
        <v>1</v>
      </c>
      <c r="E8" s="6" t="s">
        <v>396</v>
      </c>
      <c r="F8" s="32">
        <v>2</v>
      </c>
      <c r="G8" s="92" t="s">
        <v>170</v>
      </c>
      <c r="H8" s="110" t="s">
        <v>417</v>
      </c>
    </row>
    <row r="9" spans="1:8" ht="62.25" customHeight="1">
      <c r="A9" s="39">
        <v>3</v>
      </c>
      <c r="B9" s="313"/>
      <c r="C9" s="109" t="s">
        <v>139</v>
      </c>
      <c r="D9" s="32" t="s">
        <v>1</v>
      </c>
      <c r="E9" s="6" t="s">
        <v>395</v>
      </c>
      <c r="F9" s="32">
        <v>2</v>
      </c>
      <c r="G9" s="92" t="s">
        <v>170</v>
      </c>
      <c r="H9" s="110" t="s">
        <v>417</v>
      </c>
    </row>
    <row r="10" spans="1:8" ht="47.25" customHeight="1">
      <c r="A10" s="39">
        <v>4</v>
      </c>
      <c r="B10" s="313"/>
      <c r="C10" s="110" t="s">
        <v>347</v>
      </c>
      <c r="D10" s="32" t="s">
        <v>1</v>
      </c>
      <c r="E10" s="6" t="s">
        <v>397</v>
      </c>
      <c r="F10" s="32">
        <v>2</v>
      </c>
      <c r="G10" s="92" t="s">
        <v>170</v>
      </c>
      <c r="H10" s="110" t="s">
        <v>345</v>
      </c>
    </row>
    <row r="11" spans="1:8" ht="51" customHeight="1">
      <c r="A11" s="39">
        <v>5</v>
      </c>
      <c r="B11" s="313"/>
      <c r="C11" s="111" t="s">
        <v>346</v>
      </c>
      <c r="D11" s="32" t="s">
        <v>141</v>
      </c>
      <c r="E11" s="6" t="s">
        <v>335</v>
      </c>
      <c r="F11" s="43">
        <v>1</v>
      </c>
      <c r="G11" s="92" t="s">
        <v>46</v>
      </c>
      <c r="H11" s="110" t="s">
        <v>348</v>
      </c>
    </row>
    <row r="12" spans="1:8" ht="49.5" customHeight="1">
      <c r="A12" s="39">
        <v>6</v>
      </c>
      <c r="B12" s="314" t="s">
        <v>140</v>
      </c>
      <c r="C12" s="110" t="s">
        <v>398</v>
      </c>
      <c r="D12" s="32" t="s">
        <v>1</v>
      </c>
      <c r="E12" s="6" t="s">
        <v>273</v>
      </c>
      <c r="F12" s="32">
        <v>5</v>
      </c>
      <c r="G12" s="92" t="s">
        <v>202</v>
      </c>
      <c r="H12" s="110" t="s">
        <v>399</v>
      </c>
    </row>
    <row r="13" spans="1:8" ht="60.75" customHeight="1">
      <c r="A13" s="39">
        <v>7</v>
      </c>
      <c r="B13" s="314"/>
      <c r="C13" s="111" t="s">
        <v>336</v>
      </c>
      <c r="D13" s="32" t="s">
        <v>1</v>
      </c>
      <c r="E13" s="112" t="s">
        <v>273</v>
      </c>
      <c r="F13" s="43">
        <v>5</v>
      </c>
      <c r="G13" s="92" t="s">
        <v>61</v>
      </c>
      <c r="H13" s="110" t="s">
        <v>400</v>
      </c>
    </row>
    <row r="14" spans="1:8" ht="63" customHeight="1">
      <c r="A14" s="39">
        <v>8</v>
      </c>
      <c r="B14" s="314"/>
      <c r="C14" s="110" t="s">
        <v>337</v>
      </c>
      <c r="D14" s="32" t="s">
        <v>141</v>
      </c>
      <c r="E14" s="112" t="s">
        <v>38</v>
      </c>
      <c r="F14" s="32">
        <v>4</v>
      </c>
      <c r="G14" s="92" t="s">
        <v>46</v>
      </c>
      <c r="H14" s="110" t="s">
        <v>401</v>
      </c>
    </row>
    <row r="15" spans="1:8" ht="74.25" customHeight="1">
      <c r="A15" s="39">
        <v>9</v>
      </c>
      <c r="B15" s="314"/>
      <c r="C15" s="111" t="s">
        <v>338</v>
      </c>
      <c r="D15" s="114" t="s">
        <v>141</v>
      </c>
      <c r="E15" s="112" t="s">
        <v>38</v>
      </c>
      <c r="F15" s="39">
        <v>4</v>
      </c>
      <c r="G15" s="92" t="s">
        <v>46</v>
      </c>
      <c r="H15" s="110" t="s">
        <v>402</v>
      </c>
    </row>
    <row r="16" spans="1:8" s="41" customFormat="1" ht="25.5" customHeight="1">
      <c r="A16" s="39">
        <v>10</v>
      </c>
      <c r="B16" s="314"/>
      <c r="C16" s="110" t="s">
        <v>144</v>
      </c>
      <c r="D16" s="32" t="s">
        <v>141</v>
      </c>
      <c r="E16" s="112" t="s">
        <v>38</v>
      </c>
      <c r="F16" s="39">
        <v>2</v>
      </c>
      <c r="G16" s="92" t="s">
        <v>339</v>
      </c>
      <c r="H16" s="110"/>
    </row>
    <row r="17" spans="1:8" s="41" customFormat="1" ht="29.25" customHeight="1">
      <c r="A17" s="39">
        <v>11</v>
      </c>
      <c r="B17" s="310" t="s">
        <v>142</v>
      </c>
      <c r="C17" s="315" t="s">
        <v>403</v>
      </c>
      <c r="D17" s="32" t="s">
        <v>1</v>
      </c>
      <c r="E17" s="6" t="s">
        <v>273</v>
      </c>
      <c r="F17" s="39">
        <v>4</v>
      </c>
      <c r="G17" s="92" t="s">
        <v>340</v>
      </c>
      <c r="H17" s="110"/>
    </row>
    <row r="18" spans="1:8" s="41" customFormat="1" ht="18.75" customHeight="1">
      <c r="A18" s="39">
        <v>12</v>
      </c>
      <c r="B18" s="311"/>
      <c r="C18" s="316"/>
      <c r="D18" s="204" t="s">
        <v>141</v>
      </c>
      <c r="E18" s="6" t="s">
        <v>38</v>
      </c>
      <c r="F18" s="39">
        <v>1</v>
      </c>
      <c r="G18" s="139" t="s">
        <v>341</v>
      </c>
      <c r="H18" s="110"/>
    </row>
    <row r="19" spans="1:8" s="41" customFormat="1" ht="29.25" customHeight="1">
      <c r="A19" s="39">
        <v>13</v>
      </c>
      <c r="B19" s="311"/>
      <c r="C19" s="307" t="s">
        <v>342</v>
      </c>
      <c r="D19" s="204" t="s">
        <v>1</v>
      </c>
      <c r="E19" s="6" t="s">
        <v>343</v>
      </c>
      <c r="F19" s="39">
        <v>4</v>
      </c>
      <c r="G19" s="139" t="s">
        <v>340</v>
      </c>
      <c r="H19" s="110"/>
    </row>
    <row r="20" spans="1:8" s="41" customFormat="1" ht="24" customHeight="1">
      <c r="A20" s="39">
        <v>14</v>
      </c>
      <c r="B20" s="311"/>
      <c r="C20" s="308"/>
      <c r="D20" s="204" t="s">
        <v>141</v>
      </c>
      <c r="E20" s="6" t="s">
        <v>38</v>
      </c>
      <c r="F20" s="39">
        <v>1</v>
      </c>
      <c r="G20" s="139" t="s">
        <v>341</v>
      </c>
      <c r="H20" s="110"/>
    </row>
    <row r="21" spans="1:8" s="41" customFormat="1" ht="29.25" customHeight="1">
      <c r="A21" s="39">
        <v>15</v>
      </c>
      <c r="B21" s="311"/>
      <c r="C21" s="307" t="s">
        <v>143</v>
      </c>
      <c r="D21" s="204" t="s">
        <v>1</v>
      </c>
      <c r="E21" s="6" t="s">
        <v>273</v>
      </c>
      <c r="F21" s="39">
        <v>4</v>
      </c>
      <c r="G21" s="139" t="s">
        <v>340</v>
      </c>
      <c r="H21" s="110"/>
    </row>
    <row r="22" spans="1:8" ht="21.75" customHeight="1">
      <c r="A22" s="39">
        <v>16</v>
      </c>
      <c r="B22" s="311"/>
      <c r="C22" s="308"/>
      <c r="D22" s="32" t="s">
        <v>3</v>
      </c>
      <c r="E22" s="112" t="s">
        <v>38</v>
      </c>
      <c r="F22" s="39">
        <v>1</v>
      </c>
      <c r="G22" s="139" t="s">
        <v>339</v>
      </c>
      <c r="H22" s="110"/>
    </row>
    <row r="23" spans="1:8" ht="27" customHeight="1">
      <c r="A23" s="39">
        <v>17</v>
      </c>
      <c r="B23" s="311"/>
      <c r="C23" s="307" t="s">
        <v>404</v>
      </c>
      <c r="D23" s="32" t="s">
        <v>1</v>
      </c>
      <c r="E23" s="112" t="s">
        <v>273</v>
      </c>
      <c r="F23" s="39">
        <v>4</v>
      </c>
      <c r="G23" s="139" t="s">
        <v>340</v>
      </c>
      <c r="H23" s="110"/>
    </row>
    <row r="24" spans="1:8" ht="21.75" customHeight="1">
      <c r="A24" s="39">
        <v>18</v>
      </c>
      <c r="B24" s="312"/>
      <c r="C24" s="308"/>
      <c r="D24" s="32" t="s">
        <v>3</v>
      </c>
      <c r="E24" s="112" t="s">
        <v>38</v>
      </c>
      <c r="F24" s="43">
        <v>1</v>
      </c>
      <c r="G24" s="92" t="s">
        <v>339</v>
      </c>
      <c r="H24" s="110"/>
    </row>
    <row r="26" spans="1:8" ht="51.75" customHeight="1"/>
    <row r="27" spans="1:8">
      <c r="F27" s="96">
        <f>SUBTOTAL(9,F7:F26)</f>
        <v>49</v>
      </c>
    </row>
    <row r="31" spans="1:8" ht="15" customHeight="1"/>
    <row r="32" spans="1:8" ht="15" customHeight="1"/>
    <row r="33" ht="15" customHeight="1"/>
    <row r="36" ht="33" customHeight="1"/>
    <row r="55" spans="1:100" ht="3.75" customHeight="1"/>
    <row r="56" spans="1:100" ht="45" customHeight="1">
      <c r="A56" s="205"/>
    </row>
    <row r="57" spans="1:100" s="198" customFormat="1" ht="90" customHeight="1">
      <c r="A57" s="205"/>
      <c r="B57"/>
      <c r="C57" s="48"/>
      <c r="D57" s="3"/>
      <c r="E57" s="96"/>
      <c r="F57" s="96"/>
      <c r="G57" s="96"/>
      <c r="H57" s="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s="198" customFormat="1" ht="90" customHeight="1">
      <c r="A58" s="205"/>
      <c r="B58"/>
      <c r="C58" s="48"/>
      <c r="D58" s="3"/>
      <c r="E58" s="96"/>
      <c r="F58" s="96"/>
      <c r="G58" s="96"/>
      <c r="H58" s="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s="84" customFormat="1" ht="49.5" customHeight="1">
      <c r="A59" s="205"/>
      <c r="B59"/>
      <c r="C59" s="48"/>
      <c r="D59" s="3"/>
      <c r="E59" s="96"/>
      <c r="F59" s="96"/>
      <c r="G59" s="96"/>
      <c r="H59" s="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s="84" customFormat="1" ht="74.25" hidden="1" customHeight="1">
      <c r="A60" s="205"/>
      <c r="B60"/>
      <c r="C60" s="48"/>
      <c r="D60" s="3"/>
      <c r="E60" s="96"/>
      <c r="F60" s="96"/>
      <c r="G60" s="96"/>
      <c r="H60" s="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</row>
    <row r="61" spans="1:100" s="84" customFormat="1" ht="74.25" customHeight="1">
      <c r="A61" s="205"/>
      <c r="B61"/>
      <c r="C61" s="48"/>
      <c r="D61" s="3"/>
      <c r="E61" s="96"/>
      <c r="F61" s="96"/>
      <c r="G61" s="96"/>
      <c r="H61" s="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>
      <c r="A62" s="205"/>
    </row>
    <row r="63" spans="1:100">
      <c r="A63" s="205"/>
    </row>
    <row r="64" spans="1:100">
      <c r="A64" s="205"/>
    </row>
    <row r="65" spans="1:1">
      <c r="A65" s="205"/>
    </row>
    <row r="66" spans="1:1">
      <c r="A66" s="205"/>
    </row>
    <row r="67" spans="1:1">
      <c r="A67" s="205"/>
    </row>
    <row r="68" spans="1:1" ht="55.5" customHeight="1">
      <c r="A68" s="205"/>
    </row>
    <row r="69" spans="1:1" ht="60" customHeight="1">
      <c r="A69" s="205"/>
    </row>
    <row r="70" spans="1:1" ht="55.5" customHeight="1">
      <c r="A70" s="205"/>
    </row>
    <row r="71" spans="1:1">
      <c r="A71" s="205"/>
    </row>
    <row r="72" spans="1:1">
      <c r="A72" s="205"/>
    </row>
    <row r="73" spans="1:1">
      <c r="A73" s="205"/>
    </row>
    <row r="74" spans="1:1">
      <c r="A74" s="205"/>
    </row>
    <row r="75" spans="1:1">
      <c r="A75" s="205"/>
    </row>
    <row r="76" spans="1:1">
      <c r="A76" s="205"/>
    </row>
    <row r="77" spans="1:1">
      <c r="A77" s="205"/>
    </row>
  </sheetData>
  <autoFilter ref="A6:H24"/>
  <mergeCells count="10">
    <mergeCell ref="C23:C24"/>
    <mergeCell ref="B1:H1"/>
    <mergeCell ref="B4:E4"/>
    <mergeCell ref="B17:B24"/>
    <mergeCell ref="B2:H2"/>
    <mergeCell ref="B7:B11"/>
    <mergeCell ref="B12:B16"/>
    <mergeCell ref="C17:C18"/>
    <mergeCell ref="C19:C20"/>
    <mergeCell ref="C21:C2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44"/>
  <sheetViews>
    <sheetView topLeftCell="A27" workbookViewId="0">
      <selection activeCell="D38" sqref="D38:I38"/>
    </sheetView>
  </sheetViews>
  <sheetFormatPr defaultRowHeight="15"/>
  <cols>
    <col min="1" max="1" width="7.42578125" customWidth="1"/>
    <col min="2" max="2" width="4.7109375" style="72" customWidth="1"/>
    <col min="3" max="3" width="7.42578125" style="80" customWidth="1"/>
    <col min="4" max="4" width="28.140625" style="72" customWidth="1"/>
    <col min="5" max="5" width="6.28515625" style="72" customWidth="1"/>
    <col min="6" max="6" width="18.85546875" style="72" customWidth="1"/>
    <col min="7" max="7" width="7.85546875" style="72" customWidth="1"/>
    <col min="8" max="8" width="31.140625" customWidth="1"/>
    <col min="9" max="9" width="16.140625" style="75" customWidth="1"/>
    <col min="10" max="10" width="22.85546875" customWidth="1"/>
  </cols>
  <sheetData>
    <row r="2" spans="2:13">
      <c r="C2" s="258" t="s">
        <v>7</v>
      </c>
      <c r="D2" s="258"/>
      <c r="E2" s="258"/>
      <c r="F2" s="258"/>
      <c r="G2" s="258"/>
      <c r="H2" s="258"/>
      <c r="I2" s="258"/>
    </row>
    <row r="3" spans="2:13" ht="30.75" customHeight="1">
      <c r="C3" s="259" t="s">
        <v>12</v>
      </c>
      <c r="D3" s="259"/>
      <c r="E3" s="259"/>
      <c r="F3" s="259"/>
      <c r="G3" s="259"/>
      <c r="H3" s="259"/>
      <c r="I3" s="259"/>
    </row>
    <row r="4" spans="2:13">
      <c r="C4" s="79"/>
      <c r="D4" s="78"/>
      <c r="E4" s="48"/>
      <c r="F4" s="48"/>
      <c r="G4" s="48"/>
      <c r="I4" s="74"/>
    </row>
    <row r="5" spans="2:13" ht="15.75">
      <c r="B5" s="82"/>
      <c r="C5" s="81"/>
      <c r="D5"/>
      <c r="E5"/>
      <c r="F5"/>
      <c r="H5" s="90" t="s">
        <v>392</v>
      </c>
      <c r="I5"/>
    </row>
    <row r="6" spans="2:13">
      <c r="B6" s="72">
        <v>7</v>
      </c>
      <c r="C6" s="331" t="s">
        <v>409</v>
      </c>
      <c r="D6" s="331"/>
      <c r="E6" s="331"/>
      <c r="F6" s="331"/>
      <c r="G6" s="331"/>
      <c r="H6" s="331"/>
    </row>
    <row r="7" spans="2:13">
      <c r="C7" s="228"/>
      <c r="D7" s="228"/>
      <c r="E7" s="228"/>
      <c r="F7" s="228"/>
      <c r="G7" s="228"/>
      <c r="H7" s="228"/>
    </row>
    <row r="8" spans="2:13" ht="4.5" customHeight="1"/>
    <row r="9" spans="2:13" ht="82.5" customHeight="1">
      <c r="B9" s="77" t="s">
        <v>8</v>
      </c>
      <c r="C9" s="73" t="s">
        <v>4</v>
      </c>
      <c r="D9" s="37" t="s">
        <v>9</v>
      </c>
      <c r="E9" s="73" t="s">
        <v>10</v>
      </c>
      <c r="F9" s="77" t="s">
        <v>6</v>
      </c>
      <c r="G9" s="73" t="s">
        <v>11</v>
      </c>
      <c r="H9" s="35" t="s">
        <v>2</v>
      </c>
      <c r="I9"/>
      <c r="M9" s="224"/>
    </row>
    <row r="10" spans="2:13" ht="30" customHeight="1">
      <c r="B10" s="138">
        <v>1</v>
      </c>
      <c r="C10" s="334" t="s">
        <v>410</v>
      </c>
      <c r="D10" s="221" t="s">
        <v>358</v>
      </c>
      <c r="E10" s="39" t="s">
        <v>379</v>
      </c>
      <c r="F10" s="125" t="s">
        <v>370</v>
      </c>
      <c r="G10" s="39">
        <v>1</v>
      </c>
      <c r="H10" s="138" t="s">
        <v>47</v>
      </c>
      <c r="I10"/>
    </row>
    <row r="11" spans="2:13" ht="31.5">
      <c r="B11" s="138">
        <v>2</v>
      </c>
      <c r="C11" s="335"/>
      <c r="D11" s="221" t="s">
        <v>359</v>
      </c>
      <c r="E11" s="113" t="s">
        <v>371</v>
      </c>
      <c r="F11" s="113" t="s">
        <v>38</v>
      </c>
      <c r="G11" s="113">
        <v>1</v>
      </c>
      <c r="H11" s="226" t="s">
        <v>369</v>
      </c>
      <c r="I11"/>
    </row>
    <row r="12" spans="2:13" ht="15.75">
      <c r="B12" s="138">
        <v>3</v>
      </c>
      <c r="C12" s="335"/>
      <c r="D12" s="221" t="s">
        <v>360</v>
      </c>
      <c r="E12" s="113" t="s">
        <v>55</v>
      </c>
      <c r="F12" s="113" t="s">
        <v>38</v>
      </c>
      <c r="G12" s="113">
        <v>3</v>
      </c>
      <c r="H12" s="77" t="s">
        <v>378</v>
      </c>
      <c r="I12"/>
    </row>
    <row r="13" spans="2:13" ht="15.75">
      <c r="B13" s="138">
        <v>4</v>
      </c>
      <c r="C13" s="335"/>
      <c r="D13" s="221" t="s">
        <v>361</v>
      </c>
      <c r="E13" s="113" t="s">
        <v>371</v>
      </c>
      <c r="F13" s="113" t="s">
        <v>38</v>
      </c>
      <c r="G13" s="113">
        <v>1</v>
      </c>
      <c r="H13" s="77" t="s">
        <v>378</v>
      </c>
      <c r="I13"/>
    </row>
    <row r="14" spans="2:13" ht="15.75">
      <c r="B14" s="138">
        <v>5</v>
      </c>
      <c r="C14" s="335"/>
      <c r="D14" s="221" t="s">
        <v>362</v>
      </c>
      <c r="E14" s="113" t="s">
        <v>371</v>
      </c>
      <c r="F14" s="113" t="s">
        <v>38</v>
      </c>
      <c r="G14" s="113">
        <v>1</v>
      </c>
      <c r="H14" s="77" t="s">
        <v>378</v>
      </c>
      <c r="I14"/>
    </row>
    <row r="15" spans="2:13" ht="15.75">
      <c r="B15" s="138">
        <v>6</v>
      </c>
      <c r="C15" s="335"/>
      <c r="D15" s="222" t="s">
        <v>183</v>
      </c>
      <c r="E15" s="113" t="s">
        <v>55</v>
      </c>
      <c r="F15" s="113" t="s">
        <v>38</v>
      </c>
      <c r="G15" s="113">
        <v>2</v>
      </c>
      <c r="H15" s="77" t="s">
        <v>378</v>
      </c>
      <c r="I15"/>
    </row>
    <row r="16" spans="2:13" ht="15.75">
      <c r="B16" s="138">
        <v>7</v>
      </c>
      <c r="C16" s="335"/>
      <c r="D16" s="221" t="s">
        <v>363</v>
      </c>
      <c r="E16" s="113" t="s">
        <v>371</v>
      </c>
      <c r="F16" s="113" t="s">
        <v>38</v>
      </c>
      <c r="G16" s="113">
        <v>2</v>
      </c>
      <c r="H16" s="77" t="s">
        <v>378</v>
      </c>
      <c r="I16"/>
    </row>
    <row r="17" spans="2:9" ht="15.75">
      <c r="B17" s="138">
        <v>8</v>
      </c>
      <c r="C17" s="335"/>
      <c r="D17" s="222" t="s">
        <v>181</v>
      </c>
      <c r="E17" s="113" t="s">
        <v>55</v>
      </c>
      <c r="F17" s="113" t="s">
        <v>38</v>
      </c>
      <c r="G17" s="113">
        <v>2</v>
      </c>
      <c r="H17" s="77" t="s">
        <v>378</v>
      </c>
      <c r="I17"/>
    </row>
    <row r="18" spans="2:9" ht="15.75">
      <c r="B18" s="138">
        <v>9</v>
      </c>
      <c r="C18" s="335"/>
      <c r="D18" s="222" t="s">
        <v>182</v>
      </c>
      <c r="E18" s="113" t="s">
        <v>55</v>
      </c>
      <c r="F18" s="113" t="s">
        <v>38</v>
      </c>
      <c r="G18" s="113">
        <v>2</v>
      </c>
      <c r="H18" s="77" t="s">
        <v>378</v>
      </c>
      <c r="I18"/>
    </row>
    <row r="19" spans="2:9" ht="15.75">
      <c r="B19" s="138">
        <v>10</v>
      </c>
      <c r="C19" s="335"/>
      <c r="D19" s="236" t="s">
        <v>364</v>
      </c>
      <c r="E19" s="113" t="s">
        <v>371</v>
      </c>
      <c r="F19" s="113" t="s">
        <v>38</v>
      </c>
      <c r="G19" s="113">
        <v>1</v>
      </c>
      <c r="H19" s="77" t="s">
        <v>378</v>
      </c>
      <c r="I19"/>
    </row>
    <row r="20" spans="2:9" ht="15.75">
      <c r="B20" s="138">
        <v>11</v>
      </c>
      <c r="C20" s="335"/>
      <c r="D20" s="223" t="s">
        <v>365</v>
      </c>
      <c r="E20" s="113" t="s">
        <v>371</v>
      </c>
      <c r="F20" s="113" t="s">
        <v>38</v>
      </c>
      <c r="G20" s="113">
        <v>1</v>
      </c>
      <c r="H20" s="77" t="s">
        <v>378</v>
      </c>
      <c r="I20"/>
    </row>
    <row r="21" spans="2:9" ht="15.75">
      <c r="B21" s="138">
        <v>12</v>
      </c>
      <c r="C21" s="335"/>
      <c r="D21" s="222" t="s">
        <v>184</v>
      </c>
      <c r="E21" s="113" t="s">
        <v>371</v>
      </c>
      <c r="F21" s="113" t="s">
        <v>38</v>
      </c>
      <c r="G21" s="113">
        <v>2</v>
      </c>
      <c r="H21" s="77" t="s">
        <v>378</v>
      </c>
      <c r="I21"/>
    </row>
    <row r="22" spans="2:9" ht="15.75">
      <c r="B22" s="138">
        <v>13</v>
      </c>
      <c r="C22" s="335"/>
      <c r="D22" s="223" t="s">
        <v>366</v>
      </c>
      <c r="E22" s="113" t="s">
        <v>55</v>
      </c>
      <c r="F22" s="113" t="s">
        <v>38</v>
      </c>
      <c r="G22" s="113">
        <v>1</v>
      </c>
      <c r="H22" s="77" t="s">
        <v>378</v>
      </c>
      <c r="I22"/>
    </row>
    <row r="23" spans="2:9" ht="15.75">
      <c r="B23" s="138">
        <v>14</v>
      </c>
      <c r="C23" s="335"/>
      <c r="D23" s="223" t="s">
        <v>368</v>
      </c>
      <c r="E23" s="113" t="s">
        <v>371</v>
      </c>
      <c r="F23" s="113" t="s">
        <v>38</v>
      </c>
      <c r="G23" s="113">
        <v>1</v>
      </c>
      <c r="H23" s="77" t="s">
        <v>378</v>
      </c>
      <c r="I23"/>
    </row>
    <row r="24" spans="2:9" ht="30">
      <c r="B24" s="138">
        <v>15</v>
      </c>
      <c r="C24" s="335"/>
      <c r="D24" s="221" t="s">
        <v>367</v>
      </c>
      <c r="E24" s="39" t="s">
        <v>56</v>
      </c>
      <c r="F24" s="125" t="s">
        <v>370</v>
      </c>
      <c r="G24" s="39">
        <v>1</v>
      </c>
      <c r="H24" s="138" t="s">
        <v>47</v>
      </c>
      <c r="I24"/>
    </row>
    <row r="25" spans="2:9" ht="44.25" customHeight="1">
      <c r="B25" s="113">
        <v>16</v>
      </c>
      <c r="C25" s="336"/>
      <c r="D25" s="237" t="s">
        <v>388</v>
      </c>
      <c r="E25" s="43" t="s">
        <v>389</v>
      </c>
      <c r="F25" s="39" t="s">
        <v>390</v>
      </c>
      <c r="G25" s="39">
        <v>1</v>
      </c>
      <c r="H25" s="226" t="s">
        <v>391</v>
      </c>
      <c r="I25" s="220"/>
    </row>
    <row r="26" spans="2:9" ht="14.25" customHeight="1">
      <c r="B26" s="217"/>
      <c r="C26" s="218"/>
      <c r="D26" s="219"/>
      <c r="E26" s="217"/>
      <c r="F26" s="217"/>
      <c r="G26" s="217"/>
      <c r="H26" s="41"/>
      <c r="I26" s="220"/>
    </row>
    <row r="27" spans="2:9" ht="14.25" customHeight="1">
      <c r="B27" s="217"/>
      <c r="C27" s="218"/>
      <c r="D27" s="219"/>
      <c r="E27" s="217"/>
      <c r="F27" s="217"/>
      <c r="G27" s="217"/>
      <c r="H27" s="41"/>
      <c r="I27" s="220"/>
    </row>
    <row r="28" spans="2:9" ht="14.25" customHeight="1">
      <c r="B28" s="217"/>
      <c r="C28" s="218"/>
      <c r="D28" s="219"/>
      <c r="E28" s="217"/>
      <c r="F28" s="217"/>
      <c r="G28" s="217"/>
      <c r="H28" s="41"/>
      <c r="I28" s="220"/>
    </row>
    <row r="29" spans="2:9" ht="14.25" customHeight="1">
      <c r="B29" s="217"/>
      <c r="C29" s="218"/>
      <c r="D29" s="219"/>
      <c r="E29" s="217"/>
      <c r="F29" s="217"/>
      <c r="G29" s="217"/>
      <c r="H29" s="41"/>
      <c r="I29" s="220"/>
    </row>
    <row r="30" spans="2:9" ht="14.25" customHeight="1">
      <c r="B30" s="217"/>
      <c r="C30" s="218"/>
      <c r="D30" s="219"/>
      <c r="E30" s="217"/>
      <c r="F30" s="217"/>
      <c r="G30" s="217"/>
      <c r="H30" s="41"/>
      <c r="I30" s="220"/>
    </row>
    <row r="31" spans="2:9" ht="14.25" customHeight="1">
      <c r="B31" s="217"/>
      <c r="C31" s="218"/>
      <c r="D31" s="219"/>
      <c r="E31" s="217"/>
      <c r="F31" s="217"/>
      <c r="G31" s="217"/>
      <c r="H31" s="41"/>
      <c r="I31" s="220"/>
    </row>
    <row r="32" spans="2:9" ht="15" customHeight="1">
      <c r="D32" s="325" t="s">
        <v>373</v>
      </c>
      <c r="E32" s="319" t="s">
        <v>177</v>
      </c>
      <c r="F32" s="320"/>
      <c r="G32" s="321"/>
      <c r="H32" s="126" t="s">
        <v>175</v>
      </c>
      <c r="I32" s="127" t="s">
        <v>176</v>
      </c>
    </row>
    <row r="33" spans="4:9" ht="20.25" customHeight="1">
      <c r="D33" s="326"/>
      <c r="E33" s="322"/>
      <c r="F33" s="323"/>
      <c r="G33" s="324"/>
      <c r="H33" s="128">
        <v>3.4</v>
      </c>
      <c r="I33" s="129">
        <v>3.25</v>
      </c>
    </row>
    <row r="34" spans="4:9" ht="16.5" customHeight="1">
      <c r="D34" s="326"/>
      <c r="E34" s="333" t="s">
        <v>178</v>
      </c>
      <c r="F34" s="333"/>
      <c r="G34" s="333"/>
      <c r="H34" s="225">
        <v>3</v>
      </c>
      <c r="I34" s="129">
        <v>2.75</v>
      </c>
    </row>
    <row r="35" spans="4:9" ht="33.75" customHeight="1">
      <c r="D35" s="326"/>
      <c r="E35" s="333" t="s">
        <v>179</v>
      </c>
      <c r="F35" s="333"/>
      <c r="G35" s="333"/>
      <c r="H35" s="332" t="s">
        <v>180</v>
      </c>
      <c r="I35" s="332"/>
    </row>
    <row r="36" spans="4:9" ht="50.25" customHeight="1">
      <c r="D36" s="327"/>
      <c r="E36" s="333"/>
      <c r="F36" s="333"/>
      <c r="G36" s="333"/>
      <c r="H36" s="329" t="s">
        <v>372</v>
      </c>
      <c r="I36" s="330"/>
    </row>
    <row r="37" spans="4:9" ht="22.5" customHeight="1">
      <c r="D37" s="318" t="s">
        <v>411</v>
      </c>
      <c r="E37" s="318"/>
      <c r="F37" s="318"/>
      <c r="G37" s="318"/>
      <c r="H37" s="318"/>
      <c r="I37" s="318"/>
    </row>
    <row r="38" spans="4:9" ht="18" customHeight="1">
      <c r="D38" s="328" t="s">
        <v>412</v>
      </c>
      <c r="E38" s="328"/>
      <c r="F38" s="328"/>
      <c r="G38" s="328"/>
      <c r="H38" s="328"/>
      <c r="I38" s="328"/>
    </row>
    <row r="39" spans="4:9" ht="18" customHeight="1">
      <c r="D39" s="317" t="s">
        <v>413</v>
      </c>
      <c r="E39" s="317"/>
      <c r="F39" s="317"/>
      <c r="G39" s="317"/>
      <c r="H39" s="317"/>
      <c r="I39" s="317"/>
    </row>
    <row r="40" spans="4:9" ht="18" customHeight="1">
      <c r="D40" s="317" t="s">
        <v>374</v>
      </c>
      <c r="E40" s="317"/>
      <c r="F40" s="317"/>
      <c r="G40" s="317"/>
      <c r="H40" s="317"/>
      <c r="I40" s="317"/>
    </row>
    <row r="41" spans="4:9" ht="18" customHeight="1">
      <c r="D41" s="317" t="s">
        <v>166</v>
      </c>
      <c r="E41" s="317"/>
      <c r="F41" s="317"/>
      <c r="G41" s="317"/>
      <c r="H41" s="317"/>
      <c r="I41" s="317"/>
    </row>
    <row r="42" spans="4:9" ht="18" customHeight="1">
      <c r="D42" s="317" t="s">
        <v>375</v>
      </c>
      <c r="E42" s="317"/>
      <c r="F42" s="317"/>
      <c r="G42" s="317"/>
      <c r="H42" s="317"/>
      <c r="I42" s="317"/>
    </row>
    <row r="43" spans="4:9" ht="18" customHeight="1">
      <c r="D43" s="317" t="s">
        <v>376</v>
      </c>
      <c r="E43" s="317"/>
      <c r="F43" s="317"/>
      <c r="G43" s="317"/>
      <c r="H43" s="317"/>
      <c r="I43" s="317"/>
    </row>
    <row r="44" spans="4:9" ht="20.25" customHeight="1">
      <c r="D44" s="317" t="s">
        <v>377</v>
      </c>
      <c r="E44" s="317"/>
      <c r="F44" s="317"/>
      <c r="G44" s="317"/>
      <c r="H44" s="317"/>
      <c r="I44" s="317"/>
    </row>
  </sheetData>
  <mergeCells count="18">
    <mergeCell ref="C2:I2"/>
    <mergeCell ref="C3:I3"/>
    <mergeCell ref="C6:H6"/>
    <mergeCell ref="H35:I35"/>
    <mergeCell ref="E34:G34"/>
    <mergeCell ref="E35:G36"/>
    <mergeCell ref="C10:C25"/>
    <mergeCell ref="D42:I42"/>
    <mergeCell ref="D43:I43"/>
    <mergeCell ref="D44:I44"/>
    <mergeCell ref="D37:I37"/>
    <mergeCell ref="E32:G33"/>
    <mergeCell ref="D32:D36"/>
    <mergeCell ref="D38:I38"/>
    <mergeCell ref="D39:I39"/>
    <mergeCell ref="D40:I40"/>
    <mergeCell ref="D41:I41"/>
    <mergeCell ref="H36:I36"/>
  </mergeCells>
  <pageMargins left="0.23622047244094499" right="0.23622047244094499" top="0.55118110236220497" bottom="0.35433070866141703" header="0.31496062992126" footer="0.31496062992126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7"/>
  <sheetViews>
    <sheetView topLeftCell="A28" workbookViewId="0">
      <selection activeCell="D31" sqref="D31:I31"/>
    </sheetView>
  </sheetViews>
  <sheetFormatPr defaultRowHeight="15"/>
  <cols>
    <col min="1" max="1" width="15" customWidth="1"/>
    <col min="2" max="2" width="4.7109375" style="72" customWidth="1"/>
    <col min="3" max="3" width="7.42578125" style="80" customWidth="1"/>
    <col min="4" max="4" width="28.140625" style="72" customWidth="1"/>
    <col min="5" max="5" width="6.28515625" style="72" customWidth="1"/>
    <col min="6" max="6" width="18.85546875" style="72" customWidth="1"/>
    <col min="7" max="7" width="7.85546875" style="72" customWidth="1"/>
    <col min="8" max="8" width="28.42578125" customWidth="1"/>
    <col min="9" max="9" width="16.140625" style="75" customWidth="1"/>
    <col min="10" max="10" width="22.85546875" customWidth="1"/>
  </cols>
  <sheetData>
    <row r="1" spans="2:13" hidden="1"/>
    <row r="2" spans="2:13">
      <c r="C2" s="258" t="s">
        <v>7</v>
      </c>
      <c r="D2" s="258"/>
      <c r="E2" s="258"/>
      <c r="F2" s="258"/>
      <c r="G2" s="258"/>
      <c r="H2" s="258"/>
      <c r="I2" s="258"/>
    </row>
    <row r="3" spans="2:13" ht="30.75" customHeight="1">
      <c r="C3" s="259" t="s">
        <v>12</v>
      </c>
      <c r="D3" s="259"/>
      <c r="E3" s="259"/>
      <c r="F3" s="259"/>
      <c r="G3" s="259"/>
      <c r="H3" s="259"/>
      <c r="I3" s="259"/>
    </row>
    <row r="4" spans="2:13" ht="13.5" customHeight="1">
      <c r="C4" s="227"/>
      <c r="D4" s="227"/>
      <c r="E4" s="227"/>
      <c r="F4" s="227"/>
      <c r="G4" s="227"/>
      <c r="H4" s="227"/>
      <c r="I4" s="227"/>
    </row>
    <row r="5" spans="2:13">
      <c r="C5" s="79"/>
      <c r="D5" s="78"/>
      <c r="E5" s="48"/>
      <c r="F5" s="48"/>
      <c r="G5" s="48"/>
      <c r="H5" s="90" t="s">
        <v>392</v>
      </c>
    </row>
    <row r="6" spans="2:13">
      <c r="B6" s="72">
        <v>7</v>
      </c>
      <c r="C6" s="331" t="s">
        <v>380</v>
      </c>
      <c r="D6" s="331"/>
      <c r="E6" s="331"/>
      <c r="F6" s="331"/>
      <c r="G6" s="331"/>
      <c r="H6" s="331"/>
    </row>
    <row r="7" spans="2:13">
      <c r="C7" s="228"/>
      <c r="D7" s="228"/>
      <c r="E7" s="228"/>
      <c r="F7" s="228"/>
      <c r="G7" s="228"/>
      <c r="H7" s="228"/>
    </row>
    <row r="8" spans="2:13" ht="82.5" customHeight="1">
      <c r="B8" s="77" t="s">
        <v>8</v>
      </c>
      <c r="C8" s="73" t="s">
        <v>4</v>
      </c>
      <c r="D8" s="37" t="s">
        <v>9</v>
      </c>
      <c r="E8" s="73" t="s">
        <v>10</v>
      </c>
      <c r="F8" s="77" t="s">
        <v>6</v>
      </c>
      <c r="G8" s="73" t="s">
        <v>11</v>
      </c>
      <c r="H8" s="35" t="s">
        <v>2</v>
      </c>
      <c r="I8"/>
      <c r="M8" s="224"/>
    </row>
    <row r="9" spans="2:13" s="94" customFormat="1" ht="31.5">
      <c r="B9" s="138">
        <v>1</v>
      </c>
      <c r="C9" s="334" t="s">
        <v>382</v>
      </c>
      <c r="D9" s="221" t="s">
        <v>363</v>
      </c>
      <c r="E9" s="39" t="s">
        <v>371</v>
      </c>
      <c r="F9" s="43" t="s">
        <v>370</v>
      </c>
      <c r="G9" s="39">
        <v>1</v>
      </c>
      <c r="H9" s="226" t="s">
        <v>369</v>
      </c>
    </row>
    <row r="10" spans="2:13" ht="22.5" customHeight="1">
      <c r="B10" s="138">
        <v>2</v>
      </c>
      <c r="C10" s="335"/>
      <c r="D10" s="221" t="s">
        <v>361</v>
      </c>
      <c r="E10" s="113" t="s">
        <v>371</v>
      </c>
      <c r="F10" s="113" t="s">
        <v>38</v>
      </c>
      <c r="G10" s="113">
        <v>1</v>
      </c>
      <c r="H10" s="77" t="s">
        <v>378</v>
      </c>
      <c r="I10"/>
    </row>
    <row r="11" spans="2:13" ht="22.5" customHeight="1">
      <c r="B11" s="138">
        <v>3</v>
      </c>
      <c r="C11" s="335"/>
      <c r="D11" s="221" t="s">
        <v>362</v>
      </c>
      <c r="E11" s="113" t="s">
        <v>371</v>
      </c>
      <c r="F11" s="113" t="s">
        <v>38</v>
      </c>
      <c r="G11" s="39">
        <v>1</v>
      </c>
      <c r="H11" s="77" t="s">
        <v>378</v>
      </c>
      <c r="I11"/>
    </row>
    <row r="12" spans="2:13" ht="22.5" customHeight="1">
      <c r="B12" s="138">
        <v>4</v>
      </c>
      <c r="C12" s="335"/>
      <c r="D12" s="230" t="s">
        <v>383</v>
      </c>
      <c r="E12" s="113" t="s">
        <v>371</v>
      </c>
      <c r="F12" s="113" t="s">
        <v>38</v>
      </c>
      <c r="G12" s="113">
        <v>1</v>
      </c>
      <c r="H12" s="77" t="s">
        <v>378</v>
      </c>
      <c r="I12"/>
    </row>
    <row r="13" spans="2:13" ht="22.5" customHeight="1">
      <c r="B13" s="138">
        <v>5</v>
      </c>
      <c r="C13" s="335"/>
      <c r="D13" s="230" t="s">
        <v>384</v>
      </c>
      <c r="E13" s="113" t="s">
        <v>371</v>
      </c>
      <c r="F13" s="113" t="s">
        <v>38</v>
      </c>
      <c r="G13" s="39">
        <v>1</v>
      </c>
      <c r="H13" s="77" t="s">
        <v>378</v>
      </c>
      <c r="I13"/>
    </row>
    <row r="14" spans="2:13" ht="22.5" customHeight="1">
      <c r="B14" s="138">
        <v>6</v>
      </c>
      <c r="C14" s="335"/>
      <c r="D14" s="230" t="s">
        <v>414</v>
      </c>
      <c r="E14" s="113" t="s">
        <v>371</v>
      </c>
      <c r="F14" s="113" t="s">
        <v>38</v>
      </c>
      <c r="G14" s="113">
        <v>1</v>
      </c>
      <c r="H14" s="77" t="s">
        <v>378</v>
      </c>
      <c r="I14"/>
    </row>
    <row r="15" spans="2:13" ht="22.5" customHeight="1">
      <c r="B15" s="138">
        <v>7</v>
      </c>
      <c r="C15" s="335"/>
      <c r="D15" s="221" t="s">
        <v>360</v>
      </c>
      <c r="E15" s="113" t="s">
        <v>55</v>
      </c>
      <c r="F15" s="113" t="s">
        <v>38</v>
      </c>
      <c r="G15" s="39">
        <v>1</v>
      </c>
      <c r="H15" s="77" t="s">
        <v>378</v>
      </c>
      <c r="I15"/>
    </row>
    <row r="16" spans="2:13" ht="22.5" customHeight="1">
      <c r="B16" s="138">
        <v>8</v>
      </c>
      <c r="C16" s="335"/>
      <c r="D16" s="222" t="s">
        <v>181</v>
      </c>
      <c r="E16" s="113" t="s">
        <v>55</v>
      </c>
      <c r="F16" s="113" t="s">
        <v>38</v>
      </c>
      <c r="G16" s="113">
        <v>1</v>
      </c>
      <c r="H16" s="77" t="s">
        <v>378</v>
      </c>
      <c r="I16"/>
    </row>
    <row r="17" spans="1:9" ht="22.5" customHeight="1">
      <c r="B17" s="138">
        <v>9</v>
      </c>
      <c r="C17" s="335"/>
      <c r="D17" s="222" t="s">
        <v>183</v>
      </c>
      <c r="E17" s="113" t="s">
        <v>55</v>
      </c>
      <c r="F17" s="113" t="s">
        <v>38</v>
      </c>
      <c r="G17" s="39">
        <v>1</v>
      </c>
      <c r="H17" s="77" t="s">
        <v>378</v>
      </c>
      <c r="I17"/>
    </row>
    <row r="18" spans="1:9" ht="22.5" customHeight="1">
      <c r="B18" s="138">
        <v>10</v>
      </c>
      <c r="C18" s="335"/>
      <c r="D18" s="222" t="s">
        <v>182</v>
      </c>
      <c r="E18" s="113" t="s">
        <v>55</v>
      </c>
      <c r="F18" s="113" t="s">
        <v>38</v>
      </c>
      <c r="G18" s="113">
        <v>1</v>
      </c>
      <c r="H18" s="77" t="s">
        <v>378</v>
      </c>
      <c r="I18"/>
    </row>
    <row r="19" spans="1:9" ht="22.5" customHeight="1">
      <c r="B19" s="138">
        <v>11</v>
      </c>
      <c r="C19" s="335"/>
      <c r="D19" s="222" t="s">
        <v>364</v>
      </c>
      <c r="E19" s="113" t="s">
        <v>371</v>
      </c>
      <c r="F19" s="113" t="s">
        <v>38</v>
      </c>
      <c r="G19" s="39">
        <v>1</v>
      </c>
      <c r="H19" s="77" t="s">
        <v>378</v>
      </c>
      <c r="I19"/>
    </row>
    <row r="20" spans="1:9" ht="22.5" customHeight="1">
      <c r="B20" s="138">
        <v>12</v>
      </c>
      <c r="C20" s="335"/>
      <c r="D20" s="223" t="s">
        <v>365</v>
      </c>
      <c r="E20" s="113" t="s">
        <v>371</v>
      </c>
      <c r="F20" s="113" t="s">
        <v>38</v>
      </c>
      <c r="G20" s="113">
        <v>1</v>
      </c>
      <c r="H20" s="77" t="s">
        <v>378</v>
      </c>
      <c r="I20"/>
    </row>
    <row r="21" spans="1:9" ht="22.5" customHeight="1">
      <c r="B21" s="138">
        <v>13</v>
      </c>
      <c r="C21" s="335"/>
      <c r="D21" s="222" t="s">
        <v>184</v>
      </c>
      <c r="E21" s="113" t="s">
        <v>371</v>
      </c>
      <c r="F21" s="113" t="s">
        <v>38</v>
      </c>
      <c r="G21" s="39">
        <v>1</v>
      </c>
      <c r="H21" s="77" t="s">
        <v>378</v>
      </c>
      <c r="I21"/>
    </row>
    <row r="22" spans="1:9" s="94" customFormat="1" ht="24" customHeight="1">
      <c r="B22" s="138">
        <v>14</v>
      </c>
      <c r="C22" s="336"/>
      <c r="D22" s="231" t="s">
        <v>381</v>
      </c>
      <c r="E22" s="39" t="s">
        <v>385</v>
      </c>
      <c r="F22" s="43" t="s">
        <v>370</v>
      </c>
      <c r="G22" s="39">
        <v>1</v>
      </c>
      <c r="H22" s="138" t="s">
        <v>47</v>
      </c>
    </row>
    <row r="23" spans="1:9" s="94" customFormat="1" ht="26.25" customHeight="1">
      <c r="A23"/>
      <c r="B23"/>
      <c r="C23"/>
      <c r="D23"/>
      <c r="E23"/>
      <c r="F23"/>
      <c r="G23"/>
      <c r="H23"/>
      <c r="I23"/>
    </row>
    <row r="24" spans="1:9" ht="15" customHeight="1">
      <c r="B24" s="338" t="s">
        <v>386</v>
      </c>
      <c r="C24" s="339"/>
      <c r="D24" s="319" t="s">
        <v>177</v>
      </c>
      <c r="E24" s="126" t="s">
        <v>175</v>
      </c>
      <c r="F24" s="232" t="s">
        <v>176</v>
      </c>
      <c r="G24" s="94"/>
    </row>
    <row r="25" spans="1:9" ht="36" customHeight="1">
      <c r="B25" s="340"/>
      <c r="C25" s="341"/>
      <c r="D25" s="322"/>
      <c r="E25" s="113">
        <v>3.5</v>
      </c>
      <c r="F25" s="125">
        <v>3.25</v>
      </c>
      <c r="G25"/>
    </row>
    <row r="26" spans="1:9" ht="36" customHeight="1">
      <c r="B26" s="340"/>
      <c r="C26" s="341"/>
      <c r="D26" s="229" t="s">
        <v>178</v>
      </c>
      <c r="E26" s="254">
        <v>3.25</v>
      </c>
      <c r="F26" s="255">
        <v>3</v>
      </c>
      <c r="G26" s="94"/>
    </row>
    <row r="27" spans="1:9" ht="36" customHeight="1">
      <c r="B27" s="340"/>
      <c r="C27" s="341"/>
      <c r="D27" s="325" t="s">
        <v>179</v>
      </c>
      <c r="E27" s="337" t="s">
        <v>180</v>
      </c>
      <c r="F27" s="337"/>
      <c r="G27" s="337"/>
      <c r="H27" s="337"/>
    </row>
    <row r="28" spans="1:9" ht="36" customHeight="1">
      <c r="B28" s="342"/>
      <c r="C28" s="343"/>
      <c r="D28" s="327"/>
      <c r="E28" s="337" t="s">
        <v>387</v>
      </c>
      <c r="F28" s="337"/>
      <c r="G28" s="337"/>
      <c r="H28" s="337"/>
    </row>
    <row r="29" spans="1:9" ht="27.75" customHeight="1">
      <c r="B29" s="233"/>
      <c r="C29" s="233"/>
      <c r="D29" s="234"/>
      <c r="E29" s="235"/>
      <c r="F29" s="235"/>
      <c r="G29" s="235"/>
      <c r="H29" s="235"/>
    </row>
    <row r="30" spans="1:9" ht="22.5" customHeight="1">
      <c r="D30" s="344" t="s">
        <v>415</v>
      </c>
      <c r="E30" s="344"/>
      <c r="F30" s="344"/>
      <c r="G30" s="344"/>
      <c r="H30" s="344"/>
      <c r="I30" s="344"/>
    </row>
    <row r="31" spans="1:9" ht="18" customHeight="1">
      <c r="D31" s="328" t="s">
        <v>152</v>
      </c>
      <c r="E31" s="328"/>
      <c r="F31" s="328"/>
      <c r="G31" s="328"/>
      <c r="H31" s="328"/>
      <c r="I31" s="328"/>
    </row>
    <row r="32" spans="1:9" ht="18" customHeight="1">
      <c r="D32" s="317" t="s">
        <v>153</v>
      </c>
      <c r="E32" s="317"/>
      <c r="F32" s="317"/>
      <c r="G32" s="317"/>
      <c r="H32" s="317"/>
      <c r="I32" s="317"/>
    </row>
    <row r="33" spans="4:9" ht="18" customHeight="1">
      <c r="D33" s="317" t="s">
        <v>374</v>
      </c>
      <c r="E33" s="317"/>
      <c r="F33" s="317"/>
      <c r="G33" s="317"/>
      <c r="H33" s="317"/>
      <c r="I33" s="317"/>
    </row>
    <row r="34" spans="4:9" ht="18" customHeight="1">
      <c r="D34" s="317" t="s">
        <v>166</v>
      </c>
      <c r="E34" s="317"/>
      <c r="F34" s="317"/>
      <c r="G34" s="317"/>
      <c r="H34" s="317"/>
      <c r="I34" s="317"/>
    </row>
    <row r="35" spans="4:9" ht="18" customHeight="1">
      <c r="D35" s="317" t="s">
        <v>375</v>
      </c>
      <c r="E35" s="317"/>
      <c r="F35" s="317"/>
      <c r="G35" s="317"/>
      <c r="H35" s="317"/>
      <c r="I35" s="317"/>
    </row>
    <row r="36" spans="4:9" ht="18" customHeight="1">
      <c r="D36" s="317" t="s">
        <v>376</v>
      </c>
      <c r="E36" s="317"/>
      <c r="F36" s="317"/>
      <c r="G36" s="317"/>
      <c r="H36" s="317"/>
      <c r="I36" s="317"/>
    </row>
    <row r="37" spans="4:9" ht="20.25" customHeight="1">
      <c r="D37" s="317" t="s">
        <v>377</v>
      </c>
      <c r="E37" s="317"/>
      <c r="F37" s="317"/>
      <c r="G37" s="317"/>
      <c r="H37" s="317"/>
      <c r="I37" s="317"/>
    </row>
  </sheetData>
  <mergeCells count="17">
    <mergeCell ref="D37:I37"/>
    <mergeCell ref="D30:I30"/>
    <mergeCell ref="D31:I31"/>
    <mergeCell ref="D32:I32"/>
    <mergeCell ref="D33:I33"/>
    <mergeCell ref="D34:I34"/>
    <mergeCell ref="D35:I35"/>
    <mergeCell ref="C2:I2"/>
    <mergeCell ref="C3:I3"/>
    <mergeCell ref="C6:H6"/>
    <mergeCell ref="C9:C22"/>
    <mergeCell ref="D36:I36"/>
    <mergeCell ref="E27:H27"/>
    <mergeCell ref="E28:H28"/>
    <mergeCell ref="B24:C28"/>
    <mergeCell ref="D24:D25"/>
    <mergeCell ref="D27:D28"/>
  </mergeCells>
  <pageMargins left="0.25" right="0.25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35"/>
  <sheetViews>
    <sheetView topLeftCell="A22" workbookViewId="0">
      <selection activeCell="A32" sqref="A32"/>
    </sheetView>
  </sheetViews>
  <sheetFormatPr defaultRowHeight="15"/>
  <cols>
    <col min="1" max="1" width="143.7109375" style="1" customWidth="1"/>
  </cols>
  <sheetData>
    <row r="3" spans="1:1" ht="18">
      <c r="A3" s="10" t="s">
        <v>13</v>
      </c>
    </row>
    <row r="4" spans="1:1" ht="18.75">
      <c r="A4" s="256" t="s">
        <v>415</v>
      </c>
    </row>
    <row r="5" spans="1:1" ht="15.75">
      <c r="A5" s="117" t="s">
        <v>152</v>
      </c>
    </row>
    <row r="6" spans="1:1" ht="15.75">
      <c r="A6" s="117" t="s">
        <v>153</v>
      </c>
    </row>
    <row r="7" spans="1:1" ht="18.75">
      <c r="A7" s="117" t="s">
        <v>165</v>
      </c>
    </row>
    <row r="8" spans="1:1" ht="15.75">
      <c r="A8" s="117" t="s">
        <v>166</v>
      </c>
    </row>
    <row r="9" spans="1:1" ht="15.75">
      <c r="A9" s="117" t="s">
        <v>154</v>
      </c>
    </row>
    <row r="10" spans="1:1" ht="15.75">
      <c r="A10" s="117" t="s">
        <v>167</v>
      </c>
    </row>
    <row r="11" spans="1:1" ht="15.75">
      <c r="A11" s="117" t="s">
        <v>168</v>
      </c>
    </row>
    <row r="12" spans="1:1" ht="15.75">
      <c r="A12" s="117" t="s">
        <v>155</v>
      </c>
    </row>
    <row r="13" spans="1:1" ht="15.75">
      <c r="A13" s="257" t="s">
        <v>416</v>
      </c>
    </row>
    <row r="14" spans="1:1" ht="15.75">
      <c r="A14" s="118" t="s">
        <v>156</v>
      </c>
    </row>
    <row r="15" spans="1:1" ht="18.75">
      <c r="A15" s="117" t="s">
        <v>157</v>
      </c>
    </row>
    <row r="16" spans="1:1" ht="18.75">
      <c r="A16" s="117" t="s">
        <v>158</v>
      </c>
    </row>
    <row r="17" spans="1:1" ht="18.75">
      <c r="A17" s="117" t="s">
        <v>159</v>
      </c>
    </row>
    <row r="18" spans="1:1" ht="18.75">
      <c r="A18" s="117" t="s">
        <v>160</v>
      </c>
    </row>
    <row r="19" spans="1:1" ht="18.75">
      <c r="A19" s="118" t="s">
        <v>161</v>
      </c>
    </row>
    <row r="20" spans="1:1" ht="18.75">
      <c r="A20" s="118" t="s">
        <v>162</v>
      </c>
    </row>
    <row r="21" spans="1:1" ht="15.75">
      <c r="A21" s="91" t="s">
        <v>174</v>
      </c>
    </row>
    <row r="22" spans="1:1" ht="31.5">
      <c r="A22" s="119" t="s">
        <v>169</v>
      </c>
    </row>
    <row r="23" spans="1:1" ht="15.75">
      <c r="A23" s="91" t="s">
        <v>49</v>
      </c>
    </row>
    <row r="24" spans="1:1" ht="15.75">
      <c r="A24" s="91" t="s">
        <v>50</v>
      </c>
    </row>
    <row r="25" spans="1:1" ht="15.75">
      <c r="A25" s="120" t="s">
        <v>163</v>
      </c>
    </row>
    <row r="26" spans="1:1" ht="15.75">
      <c r="A26" s="120" t="s">
        <v>42</v>
      </c>
    </row>
    <row r="27" spans="1:1" ht="15.75">
      <c r="A27" s="120" t="s">
        <v>29</v>
      </c>
    </row>
    <row r="28" spans="1:1" ht="15.75">
      <c r="A28" s="120" t="s">
        <v>43</v>
      </c>
    </row>
    <row r="29" spans="1:1" ht="15.75">
      <c r="A29" s="120" t="s">
        <v>14</v>
      </c>
    </row>
    <row r="30" spans="1:1" ht="15.75">
      <c r="A30" s="120" t="s">
        <v>15</v>
      </c>
    </row>
    <row r="31" spans="1:1" ht="15.75">
      <c r="A31" s="121" t="s">
        <v>164</v>
      </c>
    </row>
    <row r="32" spans="1:1" ht="15.75">
      <c r="A32" s="120" t="s">
        <v>16</v>
      </c>
    </row>
    <row r="33" spans="1:1">
      <c r="A33" s="122" t="s">
        <v>17</v>
      </c>
    </row>
    <row r="34" spans="1:1" ht="18.75">
      <c r="A34" s="123"/>
    </row>
    <row r="35" spans="1:1">
      <c r="A35" s="124"/>
    </row>
  </sheetData>
  <hyperlinks>
    <hyperlink ref="A33" r:id="rId1"/>
  </hyperlinks>
  <pageMargins left="0.53" right="0.24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A38"/>
  <sheetViews>
    <sheetView topLeftCell="A27" workbookViewId="0">
      <selection activeCell="A40" sqref="A40"/>
    </sheetView>
  </sheetViews>
  <sheetFormatPr defaultRowHeight="15"/>
  <cols>
    <col min="1" max="1" width="113.42578125" customWidth="1"/>
  </cols>
  <sheetData>
    <row r="4" spans="1:1" ht="15.75">
      <c r="A4" s="216" t="s">
        <v>357</v>
      </c>
    </row>
    <row r="5" spans="1:1" ht="23.25" customHeight="1">
      <c r="A5" s="11"/>
    </row>
    <row r="6" spans="1:1" ht="15.75">
      <c r="A6" s="11" t="s">
        <v>18</v>
      </c>
    </row>
    <row r="7" spans="1:1" ht="25.5" customHeight="1">
      <c r="A7" s="11"/>
    </row>
    <row r="8" spans="1:1" ht="15.75">
      <c r="A8" s="11" t="s">
        <v>19</v>
      </c>
    </row>
    <row r="9" spans="1:1" ht="15.75">
      <c r="A9" s="11" t="s">
        <v>20</v>
      </c>
    </row>
    <row r="10" spans="1:1" ht="15.75">
      <c r="A10" s="11" t="s">
        <v>147</v>
      </c>
    </row>
    <row r="11" spans="1:1" ht="15.75">
      <c r="A11" s="11" t="s">
        <v>148</v>
      </c>
    </row>
    <row r="12" spans="1:1" ht="15.75">
      <c r="A12" s="11" t="s">
        <v>149</v>
      </c>
    </row>
    <row r="13" spans="1:1" ht="15.75">
      <c r="A13" s="11" t="s">
        <v>150</v>
      </c>
    </row>
    <row r="14" spans="1:1" ht="15.75">
      <c r="A14" s="11" t="s">
        <v>151</v>
      </c>
    </row>
    <row r="15" spans="1:1" ht="15.75">
      <c r="A15" s="11" t="s">
        <v>21</v>
      </c>
    </row>
    <row r="16" spans="1:1" ht="30">
      <c r="A16" s="215" t="s">
        <v>356</v>
      </c>
    </row>
    <row r="17" spans="1:1" ht="15.75">
      <c r="A17" s="11" t="s">
        <v>22</v>
      </c>
    </row>
    <row r="18" spans="1:1" ht="15.75">
      <c r="A18" s="11" t="s">
        <v>39</v>
      </c>
    </row>
    <row r="19" spans="1:1" ht="15.75">
      <c r="A19" s="11" t="s">
        <v>40</v>
      </c>
    </row>
    <row r="20" spans="1:1" ht="15.75">
      <c r="A20" s="11" t="s">
        <v>51</v>
      </c>
    </row>
    <row r="21" spans="1:1" ht="15.75">
      <c r="A21" s="11" t="s">
        <v>52</v>
      </c>
    </row>
    <row r="22" spans="1:1" ht="15.75">
      <c r="A22" s="11" t="s">
        <v>45</v>
      </c>
    </row>
    <row r="23" spans="1:1" ht="15.75">
      <c r="A23" s="11" t="s">
        <v>53</v>
      </c>
    </row>
    <row r="24" spans="1:1" ht="15.75">
      <c r="A24" s="11" t="s">
        <v>173</v>
      </c>
    </row>
    <row r="25" spans="1:1" ht="45.75">
      <c r="A25" s="11" t="s">
        <v>80</v>
      </c>
    </row>
    <row r="26" spans="1:1" ht="15.75">
      <c r="A26" s="11"/>
    </row>
    <row r="27" spans="1:1" ht="15.75">
      <c r="A27" s="16" t="s">
        <v>54</v>
      </c>
    </row>
    <row r="28" spans="1:1" ht="15.75">
      <c r="A28" s="14" t="s">
        <v>23</v>
      </c>
    </row>
    <row r="29" spans="1:1" ht="15.75">
      <c r="A29" s="14" t="s">
        <v>28</v>
      </c>
    </row>
    <row r="30" spans="1:1" ht="15.75">
      <c r="A30" s="14" t="s">
        <v>30</v>
      </c>
    </row>
    <row r="31" spans="1:1" ht="15.75">
      <c r="A31" s="14" t="s">
        <v>41</v>
      </c>
    </row>
    <row r="32" spans="1:1" ht="15.75">
      <c r="A32" s="9" t="s">
        <v>24</v>
      </c>
    </row>
    <row r="33" spans="1:1" ht="15.75">
      <c r="A33" s="15" t="s">
        <v>25</v>
      </c>
    </row>
    <row r="34" spans="1:1" ht="15.75">
      <c r="A34" s="12" t="s">
        <v>26</v>
      </c>
    </row>
    <row r="35" spans="1:1" ht="18">
      <c r="A35" s="8" t="s">
        <v>27</v>
      </c>
    </row>
    <row r="36" spans="1:1" ht="15.75">
      <c r="A36" s="11"/>
    </row>
    <row r="37" spans="1:1">
      <c r="A37" s="13"/>
    </row>
    <row r="38" spans="1:1">
      <c r="A38" s="13"/>
    </row>
  </sheetData>
  <pageMargins left="0.37" right="0.4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SoHSS</vt:lpstr>
      <vt:lpstr>SoMCME</vt:lpstr>
      <vt:lpstr>SEEC</vt:lpstr>
      <vt:lpstr>SoANS</vt:lpstr>
      <vt:lpstr>SoCEA</vt:lpstr>
      <vt:lpstr>Dodola</vt:lpstr>
      <vt:lpstr>SSASTU</vt:lpstr>
      <vt:lpstr>English Criteria</vt:lpstr>
      <vt:lpstr>Amharic Criteria</vt:lpstr>
      <vt:lpstr>'Amharic Criteria'!_GoBack</vt:lpstr>
      <vt:lpstr>SEEC!Print_Titles</vt:lpstr>
      <vt:lpstr>SoANS!Print_Titles</vt:lpstr>
      <vt:lpstr>SoCEA!Print_Titles</vt:lpstr>
      <vt:lpstr>SoHSS!Print_Titles</vt:lpstr>
      <vt:lpstr>SoMCME!Print_Titles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Windows User</cp:lastModifiedBy>
  <cp:lastPrinted>2022-06-16T12:29:06Z</cp:lastPrinted>
  <dcterms:created xsi:type="dcterms:W3CDTF">2017-06-24T15:18:55Z</dcterms:created>
  <dcterms:modified xsi:type="dcterms:W3CDTF">2022-07-20T08:12:02Z</dcterms:modified>
</cp:coreProperties>
</file>